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im Rose\Desktop\"/>
    </mc:Choice>
  </mc:AlternateContent>
  <xr:revisionPtr revIDLastSave="0" documentId="13_ncr:1_{07C197BB-CD8C-4D07-A3D3-EDB535F21BDC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MTFFA Association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41" i="1" l="1"/>
  <c r="I28" i="1"/>
  <c r="I26" i="1"/>
  <c r="I118" i="1"/>
  <c r="I77" i="1"/>
  <c r="I66" i="1"/>
  <c r="I101" i="1"/>
  <c r="I74" i="1" l="1"/>
  <c r="I45" i="1" l="1"/>
  <c r="I69" i="1"/>
  <c r="I68" i="1"/>
  <c r="L137" i="1" l="1"/>
  <c r="I4" i="1" l="1"/>
  <c r="I6" i="1"/>
  <c r="I7" i="1"/>
  <c r="I9" i="1"/>
  <c r="I14" i="1"/>
  <c r="I15" i="1"/>
  <c r="I20" i="1"/>
  <c r="I22" i="1"/>
  <c r="I25" i="1"/>
  <c r="I31" i="1"/>
  <c r="I37" i="1"/>
  <c r="I43" i="1"/>
  <c r="I52" i="1"/>
  <c r="I53" i="1"/>
  <c r="I62" i="1"/>
  <c r="I67" i="1"/>
  <c r="I87" i="1"/>
  <c r="I88" i="1"/>
  <c r="I93" i="1"/>
  <c r="I95" i="1"/>
  <c r="I102" i="1"/>
  <c r="I103" i="1"/>
  <c r="I108" i="1"/>
  <c r="I109" i="1"/>
  <c r="I111" i="1"/>
  <c r="I119" i="1"/>
  <c r="I121" i="1"/>
  <c r="I122" i="1"/>
  <c r="I125" i="1"/>
  <c r="I127" i="1"/>
  <c r="I136" i="1"/>
  <c r="I137" i="1"/>
  <c r="I1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FFA</author>
    <author>Todd Lackman</author>
  </authors>
  <commentList>
    <comment ref="K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23" authorId="1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1" shapeId="0" xr:uid="{00000000-0006-0000-0000-000008000000}">
      <text/>
    </comment>
    <comment ref="K29" authorId="1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1" shapeId="0" xr:uid="{00000000-0006-0000-0000-00000B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3" authorId="1" shapeId="0" xr:uid="{00000000-0006-0000-0000-00000C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4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1" shapeId="0" xr:uid="{00000000-0006-0000-0000-00000E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1" shapeId="0" xr:uid="{00000000-0006-0000-0000-000011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 xr:uid="{911149D5-B1DB-4783-A45C-F6BB9AC0C4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48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52" authorId="1" shapeId="0" xr:uid="{00000000-0006-0000-0000-000017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53" authorId="1" shapeId="0" xr:uid="{00000000-0006-0000-0000-000018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55" authorId="1" shapeId="0" xr:uid="{00000000-0006-0000-0000-000019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56" authorId="1" shapeId="0" xr:uid="{00000000-0006-0000-0000-00001A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59" authorId="1" shapeId="0" xr:uid="{00000000-0006-0000-0000-00001B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62" authorId="1" shapeId="0" xr:uid="{00000000-0006-0000-0000-00001C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64" authorId="1" shapeId="0" xr:uid="{00000000-0006-0000-0000-00001D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65" authorId="1" shapeId="0" xr:uid="{00000000-0006-0000-0000-00001E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67" authorId="1" shapeId="0" xr:uid="{00000000-0006-0000-0000-00001F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68" authorId="1" shapeId="0" xr:uid="{D7678B8F-18C8-464B-80B4-C3292FA57FB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70" authorId="1" shapeId="0" xr:uid="{7A9599E6-041E-4E6B-B8BB-24BD980FA27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71" authorId="1" shapeId="0" xr:uid="{2650691C-C4F1-4056-B97A-BA392F40511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84" authorId="0" shapeId="0" xr:uid="{00000000-0006-0000-0000-000022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86" authorId="1" shapeId="0" xr:uid="{00000000-0006-0000-0000-000023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1" shapeId="0" xr:uid="{00000000-0006-0000-0000-000024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88" authorId="1" shapeId="0" xr:uid="{00000000-0006-0000-0000-000025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91" authorId="1" shapeId="0" xr:uid="{00000000-0006-0000-0000-000026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95" authorId="1" shapeId="0" xr:uid="{00000000-0006-0000-0000-000027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96" authorId="1" shapeId="0" xr:uid="{00000000-0006-0000-0000-000028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98" authorId="1" shapeId="0" xr:uid="{00000000-0006-0000-0000-00002A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05" authorId="0" shapeId="0" xr:uid="{00000000-0006-0000-0000-00002B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08" authorId="1" shapeId="0" xr:uid="{00000000-0006-0000-0000-00002C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12" authorId="1" shapeId="0" xr:uid="{00000000-0006-0000-0000-00002D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14" authorId="1" shapeId="0" xr:uid="{00000000-0006-0000-0000-00002E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21" authorId="1" shapeId="0" xr:uid="{00000000-0006-0000-0000-00002F000000}">
      <text/>
    </comment>
    <comment ref="K122" authorId="1" shapeId="0" xr:uid="{00000000-0006-0000-0000-000030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26" authorId="1" shapeId="0" xr:uid="{00000000-0006-0000-0000-000031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30" authorId="1" shapeId="0" xr:uid="{00000000-0006-0000-0000-000032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34" authorId="1" shapeId="0" xr:uid="{00000000-0006-0000-0000-000033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K140" authorId="1" shapeId="0" xr:uid="{00000000-0006-0000-0000-000034000000}">
      <text/>
    </comment>
  </commentList>
</comments>
</file>

<file path=xl/sharedStrings.xml><?xml version="1.0" encoding="utf-8"?>
<sst xmlns="http://schemas.openxmlformats.org/spreadsheetml/2006/main" count="3233" uniqueCount="2110">
  <si>
    <t>Chapter</t>
  </si>
  <si>
    <t>#</t>
  </si>
  <si>
    <t>DISTRICT</t>
  </si>
  <si>
    <t>STREET</t>
  </si>
  <si>
    <t>CITY</t>
  </si>
  <si>
    <t>ZIP</t>
  </si>
  <si>
    <t>YEARS</t>
  </si>
  <si>
    <t>GENDER</t>
  </si>
  <si>
    <t>EMAIL</t>
  </si>
  <si>
    <t>HS PHONE</t>
  </si>
  <si>
    <t>AG PHONE</t>
  </si>
  <si>
    <t>TIME AVAILABLE</t>
  </si>
  <si>
    <t>FAX</t>
  </si>
  <si>
    <t>CELL PHONE</t>
  </si>
  <si>
    <t>HOME PHONE</t>
  </si>
  <si>
    <t>HOME ADDRESS</t>
  </si>
  <si>
    <t>HOME</t>
  </si>
  <si>
    <t>SUPT PHONE</t>
  </si>
  <si>
    <t>SPOUSE</t>
  </si>
  <si>
    <t>CHAPTER WEBSITE</t>
  </si>
  <si>
    <t>Big Muddy</t>
  </si>
  <si>
    <t>409 Tubman</t>
  </si>
  <si>
    <t xml:space="preserve">Bainville </t>
  </si>
  <si>
    <t>Kellan</t>
  </si>
  <si>
    <t>Standley</t>
  </si>
  <si>
    <t>Male</t>
  </si>
  <si>
    <t>769-2321</t>
  </si>
  <si>
    <t>769-3291</t>
  </si>
  <si>
    <t>493-5354</t>
  </si>
  <si>
    <t xml:space="preserve"> </t>
  </si>
  <si>
    <t xml:space="preserve">Bainville  </t>
  </si>
  <si>
    <t>Elizabeth</t>
  </si>
  <si>
    <t>Eastern</t>
  </si>
  <si>
    <t>1015 S Third Street W</t>
  </si>
  <si>
    <t xml:space="preserve">Baker </t>
  </si>
  <si>
    <t>778-2785</t>
  </si>
  <si>
    <t>Southwestern</t>
  </si>
  <si>
    <t>104 North Pacific</t>
  </si>
  <si>
    <t xml:space="preserve">Dillon </t>
  </si>
  <si>
    <t>Caleb</t>
  </si>
  <si>
    <t>Igo</t>
  </si>
  <si>
    <t>cigo@bchsmt.com</t>
  </si>
  <si>
    <t>683-2361</t>
  </si>
  <si>
    <t>683-5263</t>
  </si>
  <si>
    <t>209-7514</t>
  </si>
  <si>
    <t>Megan</t>
  </si>
  <si>
    <t>Southern</t>
  </si>
  <si>
    <t>200 Wisconsin</t>
  </si>
  <si>
    <t xml:space="preserve">Belfry </t>
  </si>
  <si>
    <t>Female</t>
  </si>
  <si>
    <t>664-3319</t>
  </si>
  <si>
    <t xml:space="preserve">Joliet </t>
  </si>
  <si>
    <t>Jason Olson</t>
  </si>
  <si>
    <t>303 N Hoffman</t>
  </si>
  <si>
    <t>303 North Hoffman</t>
  </si>
  <si>
    <t xml:space="preserve">Belgrade </t>
  </si>
  <si>
    <t>Kyle</t>
  </si>
  <si>
    <t>Gavin</t>
  </si>
  <si>
    <t>924-2530</t>
  </si>
  <si>
    <t>388-4633</t>
  </si>
  <si>
    <t>Sarah</t>
  </si>
  <si>
    <t>Southeastern</t>
  </si>
  <si>
    <t xml:space="preserve">Hardin </t>
  </si>
  <si>
    <t>Mike</t>
  </si>
  <si>
    <t>665-9300</t>
  </si>
  <si>
    <t>Judith Basin</t>
  </si>
  <si>
    <t xml:space="preserve">Big Sandy </t>
  </si>
  <si>
    <t>378-2275</t>
  </si>
  <si>
    <t>501 West Fifth</t>
  </si>
  <si>
    <t xml:space="preserve">Big Timber </t>
  </si>
  <si>
    <t>Casey</t>
  </si>
  <si>
    <t>932-5993</t>
  </si>
  <si>
    <t>932-5703</t>
  </si>
  <si>
    <t>Anytime</t>
  </si>
  <si>
    <t>932-5982</t>
  </si>
  <si>
    <t>Billings Career Center</t>
  </si>
  <si>
    <t>3723 Central Ave</t>
  </si>
  <si>
    <t xml:space="preserve">Billings </t>
  </si>
  <si>
    <t>281-5351</t>
  </si>
  <si>
    <t>655-3096</t>
  </si>
  <si>
    <t>Leslie</t>
  </si>
  <si>
    <t>500 N Troutman</t>
  </si>
  <si>
    <t xml:space="preserve">Broadus </t>
  </si>
  <si>
    <t>436-2660</t>
  </si>
  <si>
    <t xml:space="preserve">Broadus  </t>
  </si>
  <si>
    <t>436-2658</t>
  </si>
  <si>
    <t xml:space="preserve">broadusffa.theaet.com </t>
  </si>
  <si>
    <t>201 N Spruce St</t>
  </si>
  <si>
    <t>201 N Spruce Street</t>
  </si>
  <si>
    <t xml:space="preserve">Townsend </t>
  </si>
  <si>
    <t>Jemma</t>
  </si>
  <si>
    <t>441-3430</t>
  </si>
  <si>
    <t>441-3457</t>
  </si>
  <si>
    <t>314-3403</t>
  </si>
  <si>
    <t>Glacier</t>
  </si>
  <si>
    <t xml:space="preserve">Valier </t>
  </si>
  <si>
    <t xml:space="preserve">Ekalaka </t>
  </si>
  <si>
    <t>Seth</t>
  </si>
  <si>
    <t>Whitney</t>
  </si>
  <si>
    <t>sethw@ekalaka.k12.mt.us</t>
  </si>
  <si>
    <t>775-8766</t>
  </si>
  <si>
    <t>599-2886</t>
  </si>
  <si>
    <t>321 West End Central</t>
  </si>
  <si>
    <t xml:space="preserve">Cascade </t>
  </si>
  <si>
    <t>Eric</t>
  </si>
  <si>
    <t>Tilleman</t>
  </si>
  <si>
    <t>468-2212</t>
  </si>
  <si>
    <t>701 Mountain View</t>
  </si>
  <si>
    <t xml:space="preserve">Cascade  </t>
  </si>
  <si>
    <t>Roberta</t>
  </si>
  <si>
    <t>528 Ohio</t>
  </si>
  <si>
    <t xml:space="preserve">Chinook </t>
  </si>
  <si>
    <t>357-2236</t>
  </si>
  <si>
    <t>357-2238</t>
  </si>
  <si>
    <t>Darin Hanum</t>
  </si>
  <si>
    <t xml:space="preserve">Choteau </t>
  </si>
  <si>
    <t>466-5303</t>
  </si>
  <si>
    <t>466-5305</t>
  </si>
  <si>
    <t>590-7225</t>
  </si>
  <si>
    <t xml:space="preserve">Choteau  </t>
  </si>
  <si>
    <t>www.choteauschools.net</t>
  </si>
  <si>
    <t>Box 550</t>
  </si>
  <si>
    <t>511 Main</t>
  </si>
  <si>
    <t xml:space="preserve">Chester </t>
  </si>
  <si>
    <t>759-5108</t>
  </si>
  <si>
    <t>759-5867</t>
  </si>
  <si>
    <t>cji.k12.mt.us</t>
  </si>
  <si>
    <t>429 West Park Ave</t>
  </si>
  <si>
    <t>429 West Park Avenue</t>
  </si>
  <si>
    <t xml:space="preserve">Bridger </t>
  </si>
  <si>
    <t xml:space="preserve">Roberts </t>
  </si>
  <si>
    <t>5000 Pine Butte Drive</t>
  </si>
  <si>
    <t xml:space="preserve">Colstrip </t>
  </si>
  <si>
    <t>748-4699</t>
  </si>
  <si>
    <t>Nicole</t>
  </si>
  <si>
    <t>433 3rd St North</t>
  </si>
  <si>
    <t xml:space="preserve">Columbus </t>
  </si>
  <si>
    <t>Daniel</t>
  </si>
  <si>
    <t>Miller</t>
  </si>
  <si>
    <t>322-5373</t>
  </si>
  <si>
    <t>322-5028</t>
  </si>
  <si>
    <t>Jennifer</t>
  </si>
  <si>
    <t xml:space="preserve">Conrad </t>
  </si>
  <si>
    <t>278-5521</t>
  </si>
  <si>
    <t>Western</t>
  </si>
  <si>
    <t>1045 Main Street</t>
  </si>
  <si>
    <t xml:space="preserve">Corvallis </t>
  </si>
  <si>
    <t>Braaten</t>
  </si>
  <si>
    <t>961-4211</t>
  </si>
  <si>
    <t xml:space="preserve">Stevensville </t>
  </si>
  <si>
    <t>423 First Ave West</t>
  </si>
  <si>
    <t xml:space="preserve">Culbertson </t>
  </si>
  <si>
    <t>787-6241</t>
  </si>
  <si>
    <t>787-6244</t>
  </si>
  <si>
    <t>424 Forth Street</t>
  </si>
  <si>
    <t xml:space="preserve">Custer </t>
  </si>
  <si>
    <t>856-4117</t>
  </si>
  <si>
    <t>856-4206</t>
  </si>
  <si>
    <t>709 Missouri Ave</t>
  </si>
  <si>
    <t xml:space="preserve">Deer Lodge </t>
  </si>
  <si>
    <t>Bill</t>
  </si>
  <si>
    <t>Lombardi</t>
  </si>
  <si>
    <t>846-2757</t>
  </si>
  <si>
    <t>846-2759</t>
  </si>
  <si>
    <t>406-560-4201</t>
  </si>
  <si>
    <t xml:space="preserve">Deer Lodge  </t>
  </si>
  <si>
    <t>Rick Duncan</t>
  </si>
  <si>
    <t>Mary Rose</t>
  </si>
  <si>
    <t>1200 Lehman</t>
  </si>
  <si>
    <t xml:space="preserve">Denton </t>
  </si>
  <si>
    <t>567-2559</t>
  </si>
  <si>
    <t xml:space="preserve">Dutton  </t>
  </si>
  <si>
    <t>476-3424</t>
  </si>
  <si>
    <t>476-3342</t>
  </si>
  <si>
    <t>13 7th Street</t>
  </si>
  <si>
    <t xml:space="preserve">Fairfield </t>
  </si>
  <si>
    <t>467-2528</t>
  </si>
  <si>
    <t>467-2554</t>
  </si>
  <si>
    <t xml:space="preserve">Fairview </t>
  </si>
  <si>
    <t>Jim</t>
  </si>
  <si>
    <t>742-5265</t>
  </si>
  <si>
    <t>742-3336</t>
  </si>
  <si>
    <t>1001 Casino Creek Drive</t>
  </si>
  <si>
    <t>201 Casino Creek Dr</t>
  </si>
  <si>
    <t xml:space="preserve">Lewistown </t>
  </si>
  <si>
    <t>Jared</t>
  </si>
  <si>
    <t>Long</t>
  </si>
  <si>
    <t>jlong@lewistown.k12.mt.us</t>
  </si>
  <si>
    <t>535-2321</t>
  </si>
  <si>
    <t>535-3835</t>
  </si>
  <si>
    <t>406-380-0878</t>
  </si>
  <si>
    <t>97 Trails End Lane</t>
  </si>
  <si>
    <t>538-8777</t>
  </si>
  <si>
    <t>www.lewistown.k12.mt.us</t>
  </si>
  <si>
    <t>644 Fourth Ave West</t>
  </si>
  <si>
    <t xml:space="preserve">Kalispell </t>
  </si>
  <si>
    <t>Justin</t>
  </si>
  <si>
    <t>Heupel</t>
  </si>
  <si>
    <t>751-3950</t>
  </si>
  <si>
    <t>751-3953</t>
  </si>
  <si>
    <t>751-3955</t>
  </si>
  <si>
    <t>406-871-1608</t>
  </si>
  <si>
    <t xml:space="preserve">Kalispell   </t>
  </si>
  <si>
    <t>Tucker</t>
  </si>
  <si>
    <t>Hankinson</t>
  </si>
  <si>
    <t>Evenings</t>
  </si>
  <si>
    <t>212-6595</t>
  </si>
  <si>
    <t>Katie</t>
  </si>
  <si>
    <t>Layne</t>
  </si>
  <si>
    <t>Taylor</t>
  </si>
  <si>
    <t>Wendy</t>
  </si>
  <si>
    <t>Box 319</t>
  </si>
  <si>
    <t>917 Park</t>
  </si>
  <si>
    <t xml:space="preserve">Forsyth </t>
  </si>
  <si>
    <t xml:space="preserve">346-2796  </t>
  </si>
  <si>
    <t>X5105</t>
  </si>
  <si>
    <t>346-7455</t>
  </si>
  <si>
    <t>mrs.banks.class.theaet.com</t>
  </si>
  <si>
    <t>Froid</t>
  </si>
  <si>
    <t>408 1st Street S</t>
  </si>
  <si>
    <t>766-2342</t>
  </si>
  <si>
    <t xml:space="preserve">Fromberg </t>
  </si>
  <si>
    <t>Birrer</t>
  </si>
  <si>
    <t>jbirrer@fromberg.k12.mt.us</t>
  </si>
  <si>
    <t>668-7315</t>
  </si>
  <si>
    <t>698-9062</t>
  </si>
  <si>
    <t>688-7315</t>
  </si>
  <si>
    <t>510 Stone Street</t>
  </si>
  <si>
    <t xml:space="preserve">Gardiner </t>
  </si>
  <si>
    <t>Lori</t>
  </si>
  <si>
    <t>Hoppe</t>
  </si>
  <si>
    <t>848-7563</t>
  </si>
  <si>
    <t>848-0606</t>
  </si>
  <si>
    <t>570-4368</t>
  </si>
  <si>
    <t>450 Hwy 89 South</t>
  </si>
  <si>
    <t>Dean</t>
  </si>
  <si>
    <t>238 Brewster St</t>
  </si>
  <si>
    <t xml:space="preserve">Geraldine </t>
  </si>
  <si>
    <t>Grass Range</t>
  </si>
  <si>
    <t xml:space="preserve">Harlem </t>
  </si>
  <si>
    <t>Donahue</t>
  </si>
  <si>
    <t>353-2287</t>
  </si>
  <si>
    <t>390-4599</t>
  </si>
  <si>
    <t>Diane</t>
  </si>
  <si>
    <t xml:space="preserve">Hinsdale </t>
  </si>
  <si>
    <t>364-2314</t>
  </si>
  <si>
    <t>364-2205</t>
  </si>
  <si>
    <t>400 Central Avenue</t>
  </si>
  <si>
    <t xml:space="preserve">Hobson </t>
  </si>
  <si>
    <t>423-5260</t>
  </si>
  <si>
    <t>1477 Ash Street</t>
  </si>
  <si>
    <t xml:space="preserve">Worden </t>
  </si>
  <si>
    <t>Yates</t>
  </si>
  <si>
    <t>967-2540</t>
  </si>
  <si>
    <t>967-3054</t>
  </si>
  <si>
    <t>855-1670</t>
  </si>
  <si>
    <t>www.huntley.k12.mt.us</t>
  </si>
  <si>
    <t>X403</t>
  </si>
  <si>
    <t>North Summit</t>
  </si>
  <si>
    <t xml:space="preserve">Hysham </t>
  </si>
  <si>
    <t>342-5257</t>
  </si>
  <si>
    <t>Box 590</t>
  </si>
  <si>
    <t>962-3541</t>
  </si>
  <si>
    <t>962-3958</t>
  </si>
  <si>
    <t>306 Fourth Ave</t>
  </si>
  <si>
    <t xml:space="preserve">Judith Gap </t>
  </si>
  <si>
    <t>Jeff</t>
  </si>
  <si>
    <t>Holmes</t>
  </si>
  <si>
    <t>jholmes@judithgap.k12.mt.us</t>
  </si>
  <si>
    <t>473-2211</t>
  </si>
  <si>
    <t>473-2250</t>
  </si>
  <si>
    <t>350-1347</t>
  </si>
  <si>
    <t>Mechelle</t>
  </si>
  <si>
    <t xml:space="preserve">Richey </t>
  </si>
  <si>
    <t>Box 670</t>
  </si>
  <si>
    <t>High School Lane</t>
  </si>
  <si>
    <t xml:space="preserve">Malta </t>
  </si>
  <si>
    <t>654-2226</t>
  </si>
  <si>
    <t>311 Young Street</t>
  </si>
  <si>
    <t xml:space="preserve">Medicine Lake </t>
  </si>
  <si>
    <t>789-2211</t>
  </si>
  <si>
    <t>789-2213</t>
  </si>
  <si>
    <t>Box 97</t>
  </si>
  <si>
    <t>5 Sixth Ave North</t>
  </si>
  <si>
    <t xml:space="preserve">Melstone </t>
  </si>
  <si>
    <t>358-2352</t>
  </si>
  <si>
    <t>358-2346</t>
  </si>
  <si>
    <t>1604 Main Street</t>
  </si>
  <si>
    <t xml:space="preserve">Miles City </t>
  </si>
  <si>
    <t>Scott</t>
  </si>
  <si>
    <t>234-4920</t>
  </si>
  <si>
    <t>X275</t>
  </si>
  <si>
    <t xml:space="preserve">234-4920  </t>
  </si>
  <si>
    <t>234-3840</t>
  </si>
  <si>
    <t xml:space="preserve">Ronan </t>
  </si>
  <si>
    <t>3100 South Ave West</t>
  </si>
  <si>
    <t xml:space="preserve">Missoula </t>
  </si>
  <si>
    <t>Tom</t>
  </si>
  <si>
    <t>Andres</t>
  </si>
  <si>
    <t>tjandres@mcps.k12.mt.us</t>
  </si>
  <si>
    <t>728-2400</t>
  </si>
  <si>
    <t>721-7085</t>
  </si>
  <si>
    <t>406-544-9719</t>
  </si>
  <si>
    <t xml:space="preserve">Evaro  </t>
  </si>
  <si>
    <t>Shelley</t>
  </si>
  <si>
    <t>www.geoaties.com/missoulaffa.missoulaffa.html</t>
  </si>
  <si>
    <t>728-2401</t>
  </si>
  <si>
    <t>X8706</t>
  </si>
  <si>
    <t xml:space="preserve">Victor </t>
  </si>
  <si>
    <t>213 Sixth Ave South</t>
  </si>
  <si>
    <t xml:space="preserve">Wolf Point </t>
  </si>
  <si>
    <t>653-1200</t>
  </si>
  <si>
    <t>425 Eureka St</t>
  </si>
  <si>
    <t>Sue</t>
  </si>
  <si>
    <t>509 Highland Ave</t>
  </si>
  <si>
    <t xml:space="preserve">Moore </t>
  </si>
  <si>
    <t>374-2231</t>
  </si>
  <si>
    <t>374-2490</t>
  </si>
  <si>
    <t>Nelson Ag Academy Online</t>
  </si>
  <si>
    <t>Various</t>
  </si>
  <si>
    <t xml:space="preserve">Scobey </t>
  </si>
  <si>
    <t>Leroy</t>
  </si>
  <si>
    <t>Nelson</t>
  </si>
  <si>
    <t>mrnelson@allagonline.com</t>
  </si>
  <si>
    <t>487-5455</t>
  </si>
  <si>
    <t>783-8552</t>
  </si>
  <si>
    <t xml:space="preserve">Kristen </t>
  </si>
  <si>
    <t>www.allagonline.com</t>
  </si>
  <si>
    <t>Joletta</t>
  </si>
  <si>
    <t>Spang</t>
  </si>
  <si>
    <t xml:space="preserve">Lame Deer </t>
  </si>
  <si>
    <t xml:space="preserve">Opheim </t>
  </si>
  <si>
    <t>762-3213</t>
  </si>
  <si>
    <t>762-3348</t>
  </si>
  <si>
    <t>Box 278</t>
  </si>
  <si>
    <t xml:space="preserve">Park City </t>
  </si>
  <si>
    <t>Kari</t>
  </si>
  <si>
    <t>Hanson</t>
  </si>
  <si>
    <t>khanson@pcsd5.org</t>
  </si>
  <si>
    <t>633-2350</t>
  </si>
  <si>
    <t>633-2913</t>
  </si>
  <si>
    <t>Dan Grabowska</t>
  </si>
  <si>
    <t>www.parkcityschools.org</t>
  </si>
  <si>
    <t xml:space="preserve">Livingston </t>
  </si>
  <si>
    <t>222-0448</t>
  </si>
  <si>
    <t>222-9404</t>
  </si>
  <si>
    <t>222-0861</t>
  </si>
  <si>
    <t>100 East Laurel Ave</t>
  </si>
  <si>
    <t xml:space="preserve">Plentywood </t>
  </si>
  <si>
    <t>765-1803</t>
  </si>
  <si>
    <t>765-1195</t>
  </si>
  <si>
    <t xml:space="preserve">Plevna </t>
  </si>
  <si>
    <t>772-5666</t>
  </si>
  <si>
    <t>http://sites.com.site.plevnaagriculturaleducation/</t>
  </si>
  <si>
    <t xml:space="preserve">Red Lodge </t>
  </si>
  <si>
    <t>Allyson</t>
  </si>
  <si>
    <t>Lammiman</t>
  </si>
  <si>
    <t>allyson_lammiman@redlodge.k12.mt.us</t>
  </si>
  <si>
    <t>446-1903</t>
  </si>
  <si>
    <t>307-760-9592</t>
  </si>
  <si>
    <t>Matt</t>
  </si>
  <si>
    <t>205 Royal Ave</t>
  </si>
  <si>
    <t>Senner</t>
  </si>
  <si>
    <t>ksenner@richey.k12.mt.us</t>
  </si>
  <si>
    <t>773-5523</t>
  </si>
  <si>
    <t>406-939-5970</t>
  </si>
  <si>
    <t>406-773-5970</t>
  </si>
  <si>
    <t>www.richey.k12.mt.us</t>
  </si>
  <si>
    <t>106 Maple</t>
  </si>
  <si>
    <t>445-2506</t>
  </si>
  <si>
    <t>Elliot Crump</t>
  </si>
  <si>
    <t xml:space="preserve">Rosebud </t>
  </si>
  <si>
    <t>www.rosebudschooldistrict.com</t>
  </si>
  <si>
    <t>525 6th Ave W</t>
  </si>
  <si>
    <t>Lindsey</t>
  </si>
  <si>
    <t>323-2402</t>
  </si>
  <si>
    <t xml:space="preserve">Roundup </t>
  </si>
  <si>
    <t>500 Davis Street</t>
  </si>
  <si>
    <t xml:space="preserve">Roy </t>
  </si>
  <si>
    <t>464-2511</t>
  </si>
  <si>
    <t>464-2561</t>
  </si>
  <si>
    <t>107 Madison</t>
  </si>
  <si>
    <t xml:space="preserve">Sheridan </t>
  </si>
  <si>
    <t>Rodney</t>
  </si>
  <si>
    <t>842-5401</t>
  </si>
  <si>
    <t>X122</t>
  </si>
  <si>
    <t>842-5856</t>
  </si>
  <si>
    <t>596-9696</t>
  </si>
  <si>
    <t>Amanda</t>
  </si>
  <si>
    <t>www.sheridan.k12.mt.us</t>
  </si>
  <si>
    <t>Box 129</t>
  </si>
  <si>
    <t>207 2nd Ave West</t>
  </si>
  <si>
    <t xml:space="preserve">Ryegate </t>
  </si>
  <si>
    <t>John</t>
  </si>
  <si>
    <t>Spizziri</t>
  </si>
  <si>
    <t>john.spizziri@hotmail.com</t>
  </si>
  <si>
    <t>568-2211</t>
  </si>
  <si>
    <t>568-2528</t>
  </si>
  <si>
    <t>Box 128</t>
  </si>
  <si>
    <t>Ryegate</t>
  </si>
  <si>
    <t>Park Hook</t>
  </si>
  <si>
    <t>1001 Valley Street</t>
  </si>
  <si>
    <t xml:space="preserve">Shelby </t>
  </si>
  <si>
    <t>Thad</t>
  </si>
  <si>
    <t xml:space="preserve">White </t>
  </si>
  <si>
    <t>thad.white@shelby.k12.mt.us</t>
  </si>
  <si>
    <t>814-931-7758</t>
  </si>
  <si>
    <t>shelby.theaet.com</t>
  </si>
  <si>
    <t xml:space="preserve">Shepherd </t>
  </si>
  <si>
    <t>373-5300</t>
  </si>
  <si>
    <t>373-5342</t>
  </si>
  <si>
    <t>373-5461</t>
  </si>
  <si>
    <t>405 First Street East</t>
  </si>
  <si>
    <t xml:space="preserve">Clyde Park  </t>
  </si>
  <si>
    <t>686-4621</t>
  </si>
  <si>
    <t>686-4937</t>
  </si>
  <si>
    <t>578-2535</t>
  </si>
  <si>
    <t xml:space="preserve">Sidney </t>
  </si>
  <si>
    <t>Ted</t>
  </si>
  <si>
    <t>Fulgham</t>
  </si>
  <si>
    <t>433-2481</t>
  </si>
  <si>
    <t>406-839-1885</t>
  </si>
  <si>
    <t xml:space="preserve">Sidney  </t>
  </si>
  <si>
    <t>Box 380</t>
  </si>
  <si>
    <t xml:space="preserve">Simms </t>
  </si>
  <si>
    <t>X402</t>
  </si>
  <si>
    <t>264-5110</t>
  </si>
  <si>
    <t>477-3303</t>
  </si>
  <si>
    <t>90 Tiger Street</t>
  </si>
  <si>
    <t>649-2311</t>
  </si>
  <si>
    <t>stregisschool.org</t>
  </si>
  <si>
    <t>Josette</t>
  </si>
  <si>
    <t>Hackett</t>
  </si>
  <si>
    <t>hackettj@stevijackets.net</t>
  </si>
  <si>
    <t>777-5481</t>
  </si>
  <si>
    <t>777-5291</t>
  </si>
  <si>
    <t>544-1609</t>
  </si>
  <si>
    <t>3031 Home Acres Rd</t>
  </si>
  <si>
    <t>Charles</t>
  </si>
  <si>
    <t xml:space="preserve">www.steviffa.org </t>
  </si>
  <si>
    <t>327 S Woodard Ave</t>
  </si>
  <si>
    <t xml:space="preserve">Absarokee </t>
  </si>
  <si>
    <t>328-4583</t>
  </si>
  <si>
    <t>328-4077</t>
  </si>
  <si>
    <t>Box 710</t>
  </si>
  <si>
    <t>414 3rd Street South</t>
  </si>
  <si>
    <t xml:space="preserve">Sunburst </t>
  </si>
  <si>
    <t>Ula</t>
  </si>
  <si>
    <t>Omdahl</t>
  </si>
  <si>
    <t>uomdahl@sunburst.k12.mt.us</t>
  </si>
  <si>
    <t>937-2811</t>
  </si>
  <si>
    <t>937-2828</t>
  </si>
  <si>
    <t>460-5132</t>
  </si>
  <si>
    <t>Lloyd</t>
  </si>
  <si>
    <t xml:space="preserve">Twin Bridges </t>
  </si>
  <si>
    <t>Colton</t>
  </si>
  <si>
    <t>Hellwinkel</t>
  </si>
  <si>
    <t>684-5656</t>
  </si>
  <si>
    <t>Box 528</t>
  </si>
  <si>
    <t>Simmons</t>
  </si>
  <si>
    <t xml:space="preserve">Cut Bank </t>
  </si>
  <si>
    <t>425 4th Ave</t>
  </si>
  <si>
    <t>642-3221</t>
  </si>
  <si>
    <t>642-3446</t>
  </si>
  <si>
    <t>406-531-2560</t>
  </si>
  <si>
    <t>531-2560</t>
  </si>
  <si>
    <t>victorffa.theaet.com</t>
  </si>
  <si>
    <t>304 Division Ave</t>
  </si>
  <si>
    <t xml:space="preserve">Harlowton </t>
  </si>
  <si>
    <t>632-4324</t>
  </si>
  <si>
    <t>632-4416</t>
  </si>
  <si>
    <t xml:space="preserve">White Sulphur Springs </t>
  </si>
  <si>
    <t>547-2407</t>
  </si>
  <si>
    <t xml:space="preserve">Wibaux </t>
  </si>
  <si>
    <t>796-2259</t>
  </si>
  <si>
    <t>Box 109</t>
  </si>
  <si>
    <t>500 Main Street</t>
  </si>
  <si>
    <t xml:space="preserve">Winifred </t>
  </si>
  <si>
    <t>462-5420</t>
  </si>
  <si>
    <t>462-5477</t>
  </si>
  <si>
    <t>Chad Fordyce</t>
  </si>
  <si>
    <t>www.winifred.k12.mt.us</t>
  </si>
  <si>
    <t>Montana Association</t>
  </si>
  <si>
    <t>Ag Ed 230 Linfield Hall</t>
  </si>
  <si>
    <t xml:space="preserve">Bozeman </t>
  </si>
  <si>
    <t>994-6696</t>
  </si>
  <si>
    <t>Dr Shannon</t>
  </si>
  <si>
    <t>Arnold</t>
  </si>
  <si>
    <t>shannon.arnold@montana.edu</t>
  </si>
  <si>
    <t>994-6663</t>
  </si>
  <si>
    <t>David</t>
  </si>
  <si>
    <t>Dr Dusty</t>
  </si>
  <si>
    <t>Perry</t>
  </si>
  <si>
    <t>dustin.perry@montana.edu</t>
  </si>
  <si>
    <t>994-5773</t>
  </si>
  <si>
    <t>214-454-2399</t>
  </si>
  <si>
    <t>119 Linfield Hall</t>
  </si>
  <si>
    <t>Rose</t>
  </si>
  <si>
    <t>ffajrose@gmail.com</t>
  </si>
  <si>
    <t>994-7050</t>
  </si>
  <si>
    <t>994-7210</t>
  </si>
  <si>
    <t>220-3300</t>
  </si>
  <si>
    <t>Cathy</t>
  </si>
  <si>
    <t xml:space="preserve">Teacher   </t>
  </si>
  <si>
    <t>FIRST</t>
  </si>
  <si>
    <t>LAST</t>
  </si>
  <si>
    <t>Contact</t>
  </si>
  <si>
    <t xml:space="preserve">Home   </t>
  </si>
  <si>
    <t>Administration</t>
  </si>
  <si>
    <t>Address</t>
  </si>
  <si>
    <t>CJI FFA</t>
  </si>
  <si>
    <t>State Advisor</t>
  </si>
  <si>
    <t>Bainville FFA</t>
  </si>
  <si>
    <t>Baker FFA</t>
  </si>
  <si>
    <t>Beaverhead FFA</t>
  </si>
  <si>
    <t>Belfry FFA</t>
  </si>
  <si>
    <t>Belgrade FFA</t>
  </si>
  <si>
    <t>Big Horn FFA</t>
  </si>
  <si>
    <t>Big Sandy FFA</t>
  </si>
  <si>
    <t>Big Timber FFA</t>
  </si>
  <si>
    <t>Broadus FFA</t>
  </si>
  <si>
    <t>Broadwater FFA</t>
  </si>
  <si>
    <t>Carter Co FFA</t>
  </si>
  <si>
    <t>Chinook FFA</t>
  </si>
  <si>
    <t>Choteau FFA</t>
  </si>
  <si>
    <t>Clark's Fork  FFA</t>
  </si>
  <si>
    <t>Colstrip FFA</t>
  </si>
  <si>
    <t>Columbus FFA</t>
  </si>
  <si>
    <t>Conrad FFA</t>
  </si>
  <si>
    <t>Corvallis FFA</t>
  </si>
  <si>
    <t>Culbertson FFA</t>
  </si>
  <si>
    <t>Custer FFA</t>
  </si>
  <si>
    <t>Deer Lodge FFA</t>
  </si>
  <si>
    <t>Denton FFA</t>
  </si>
  <si>
    <t>Dutton-Brady FFA</t>
  </si>
  <si>
    <t>Fairfield FFA</t>
  </si>
  <si>
    <t>Fairview FFA</t>
  </si>
  <si>
    <t>Fergus FFA</t>
  </si>
  <si>
    <t>Forsyth FFA</t>
  </si>
  <si>
    <t>Froid FFA</t>
  </si>
  <si>
    <t>Fromberg FFA</t>
  </si>
  <si>
    <t>Gardiner FFA</t>
  </si>
  <si>
    <t>Geraldine FFA</t>
  </si>
  <si>
    <t>Grass Range FFA</t>
  </si>
  <si>
    <t>Harlem FFA</t>
  </si>
  <si>
    <t>Hinsdale FFA</t>
  </si>
  <si>
    <t>Hobson FFA</t>
  </si>
  <si>
    <t>Huntley Project FFA</t>
  </si>
  <si>
    <t>Hysham FFA</t>
  </si>
  <si>
    <t>Joliet FFA</t>
  </si>
  <si>
    <t>Judith Gap FFA</t>
  </si>
  <si>
    <t>Malta FFA</t>
  </si>
  <si>
    <t>Medicine Lake FFA</t>
  </si>
  <si>
    <t>Melstone FFA</t>
  </si>
  <si>
    <t>Miles City FFA</t>
  </si>
  <si>
    <t>Mission Valley FFA</t>
  </si>
  <si>
    <t>Missoula FFA</t>
  </si>
  <si>
    <t>Missouri Valley FFA</t>
  </si>
  <si>
    <t>Moore FFA</t>
  </si>
  <si>
    <t>Opheim FFA</t>
  </si>
  <si>
    <t>Park City FFA</t>
  </si>
  <si>
    <t>Park FFA</t>
  </si>
  <si>
    <t>Plentywood FFA</t>
  </si>
  <si>
    <t>Plevna FFA</t>
  </si>
  <si>
    <t>Red Lodge FFA</t>
  </si>
  <si>
    <t>Richey FFA</t>
  </si>
  <si>
    <t>Roberts FFA</t>
  </si>
  <si>
    <t>Rosebud FFA</t>
  </si>
  <si>
    <t>Roundup FFA</t>
  </si>
  <si>
    <t xml:space="preserve">Roy FFA </t>
  </si>
  <si>
    <t>Ruby Valley FFA</t>
  </si>
  <si>
    <t>Ryegate FFA</t>
  </si>
  <si>
    <t>Shelby FFA</t>
  </si>
  <si>
    <t>Shepherd FFA</t>
  </si>
  <si>
    <t>Shields Valley FFA</t>
  </si>
  <si>
    <t>Sidney FFA</t>
  </si>
  <si>
    <t>Simms FFA</t>
  </si>
  <si>
    <t>Stevensville FFA</t>
  </si>
  <si>
    <t>Stillwater Valley FFA</t>
  </si>
  <si>
    <t>Sweet Grass Hills FFA</t>
  </si>
  <si>
    <t>Twin Bridges FFA</t>
  </si>
  <si>
    <t>Victor FFA</t>
  </si>
  <si>
    <t>Wheatland FFA</t>
  </si>
  <si>
    <t>White Sulphur Springs FFA</t>
  </si>
  <si>
    <t>Wibaux FFA</t>
  </si>
  <si>
    <t>Winifred FFA</t>
  </si>
  <si>
    <t>Collegiate FFA</t>
  </si>
  <si>
    <t>MSU-Bozeman</t>
  </si>
  <si>
    <t>MT FFA Foundation</t>
  </si>
  <si>
    <t>Nelson Agriculture Academy FFA</t>
  </si>
  <si>
    <t>MAILING</t>
  </si>
  <si>
    <t>PRIN PHONE</t>
  </si>
  <si>
    <t>SUPERINTENDENT</t>
  </si>
  <si>
    <t>Greg Sager</t>
  </si>
  <si>
    <t>Matt Molyneaux</t>
  </si>
  <si>
    <t>Mike Olson</t>
  </si>
  <si>
    <t>Dustin Gordon</t>
  </si>
  <si>
    <t>Luke Kloker</t>
  </si>
  <si>
    <t>Kevin Kenelty</t>
  </si>
  <si>
    <t>Kim Hanks</t>
  </si>
  <si>
    <t>Lee Nelson</t>
  </si>
  <si>
    <t>Shaun Ball</t>
  </si>
  <si>
    <t>Greg Wasson</t>
  </si>
  <si>
    <t>PRINCIPAL</t>
  </si>
  <si>
    <t>Carter Co HS</t>
  </si>
  <si>
    <t>Bridger HS</t>
  </si>
  <si>
    <t>Colstrip HS</t>
  </si>
  <si>
    <t>Conrad HS</t>
  </si>
  <si>
    <t>Powell Co HS</t>
  </si>
  <si>
    <t>Dutton-Brady HS</t>
  </si>
  <si>
    <t>Fergus HS</t>
  </si>
  <si>
    <t>Geraldine HS</t>
  </si>
  <si>
    <t>Hysham HS</t>
  </si>
  <si>
    <t>Opheim HS</t>
  </si>
  <si>
    <t>Park City HS</t>
  </si>
  <si>
    <t>Park HS</t>
  </si>
  <si>
    <t>Red Lodge HS</t>
  </si>
  <si>
    <t>Richey HS</t>
  </si>
  <si>
    <t>Rosebud HS</t>
  </si>
  <si>
    <t>Roundup HS</t>
  </si>
  <si>
    <t>Roy HS</t>
  </si>
  <si>
    <t>Shelby HS</t>
  </si>
  <si>
    <t>Shepherd HS</t>
  </si>
  <si>
    <t>Simms HS</t>
  </si>
  <si>
    <t>Twin Bridges HS</t>
  </si>
  <si>
    <t>Valier HS</t>
  </si>
  <si>
    <t>Victor HS</t>
  </si>
  <si>
    <t xml:space="preserve">Wibaux HS </t>
  </si>
  <si>
    <t>Sweet Grass Co HS</t>
  </si>
  <si>
    <t>Cascade HS</t>
  </si>
  <si>
    <t>Chinook HS</t>
  </si>
  <si>
    <t>Choteau HS</t>
  </si>
  <si>
    <t>Columbus HS</t>
  </si>
  <si>
    <t>Culbertson HS</t>
  </si>
  <si>
    <t>Custer HS</t>
  </si>
  <si>
    <t>Denton HS</t>
  </si>
  <si>
    <t>Fairfield HS</t>
  </si>
  <si>
    <t>Fairview HS</t>
  </si>
  <si>
    <t>Forsyth HS</t>
  </si>
  <si>
    <t>Fromberg HS</t>
  </si>
  <si>
    <t>Harlem HS</t>
  </si>
  <si>
    <t>Hinsdale HS</t>
  </si>
  <si>
    <t>Hobson HS</t>
  </si>
  <si>
    <t>Huntley Project HS</t>
  </si>
  <si>
    <t>Joliet HS</t>
  </si>
  <si>
    <t>Judith Gap HS</t>
  </si>
  <si>
    <t>Malta HS</t>
  </si>
  <si>
    <t>Medicine Lake HS</t>
  </si>
  <si>
    <t>Melstone HS</t>
  </si>
  <si>
    <t>Custer Co HS</t>
  </si>
  <si>
    <t>Ronan HS</t>
  </si>
  <si>
    <t>Big Sky HS</t>
  </si>
  <si>
    <t>Wolf Point HS</t>
  </si>
  <si>
    <t>Moore HS</t>
  </si>
  <si>
    <t>Plentywood HS</t>
  </si>
  <si>
    <t>Plevna HS</t>
  </si>
  <si>
    <t>Sheridan HS</t>
  </si>
  <si>
    <t>Ryegate HS</t>
  </si>
  <si>
    <t>Shields Valley HS</t>
  </si>
  <si>
    <t>Sidney HS</t>
  </si>
  <si>
    <t>Absarokee HS</t>
  </si>
  <si>
    <t>Harlowton HS</t>
  </si>
  <si>
    <t>Winifred HS</t>
  </si>
  <si>
    <t>Bainville HS</t>
  </si>
  <si>
    <t>Baker HS</t>
  </si>
  <si>
    <t>Beaverhead Co HS</t>
  </si>
  <si>
    <t>Belfry HS</t>
  </si>
  <si>
    <t>Belgrade HS</t>
  </si>
  <si>
    <t>Hardin HS</t>
  </si>
  <si>
    <t>Big Sandy HS</t>
  </si>
  <si>
    <t>Powder River Dist HS</t>
  </si>
  <si>
    <t>Broadwater HS - Townsend</t>
  </si>
  <si>
    <t>CJI HS</t>
  </si>
  <si>
    <t>Corvallis HS</t>
  </si>
  <si>
    <t>Flathead HS/Glacier HS</t>
  </si>
  <si>
    <t>Froid HS</t>
  </si>
  <si>
    <t>Gardiner HS</t>
  </si>
  <si>
    <t>Grass Range HS</t>
  </si>
  <si>
    <t>Roberts HS</t>
  </si>
  <si>
    <t>Stevensville HS</t>
  </si>
  <si>
    <t>North Toole Co HS</t>
  </si>
  <si>
    <t>White Sulphur Springs HS</t>
  </si>
  <si>
    <t>Executive Director</t>
  </si>
  <si>
    <t>MT0068</t>
  </si>
  <si>
    <t>MT0014</t>
  </si>
  <si>
    <t>MT0015</t>
  </si>
  <si>
    <t>MT0016</t>
  </si>
  <si>
    <t>MT0121</t>
  </si>
  <si>
    <t>MT0012</t>
  </si>
  <si>
    <t>MT0066</t>
  </si>
  <si>
    <t>MT0018</t>
  </si>
  <si>
    <t>MT0019</t>
  </si>
  <si>
    <t>MT0123</t>
  </si>
  <si>
    <t>MT0020</t>
  </si>
  <si>
    <t>MT0021</t>
  </si>
  <si>
    <t>MT0022</t>
  </si>
  <si>
    <t>MT0023</t>
  </si>
  <si>
    <t>MT0027</t>
  </si>
  <si>
    <t>MT0025</t>
  </si>
  <si>
    <t>MT0036</t>
  </si>
  <si>
    <t>MT0035</t>
  </si>
  <si>
    <t>MT0060</t>
  </si>
  <si>
    <t>MT0122</t>
  </si>
  <si>
    <t>MT0028</t>
  </si>
  <si>
    <t>MT0117</t>
  </si>
  <si>
    <t>MT0108</t>
  </si>
  <si>
    <t>MT0094</t>
  </si>
  <si>
    <t>MT0030</t>
  </si>
  <si>
    <t>MT0032</t>
  </si>
  <si>
    <t>MT0033</t>
  </si>
  <si>
    <t>MT0058</t>
  </si>
  <si>
    <t>MT0083</t>
  </si>
  <si>
    <t>MT0034</t>
  </si>
  <si>
    <t>MT0079</t>
  </si>
  <si>
    <t>MT0038</t>
  </si>
  <si>
    <t>MT0072</t>
  </si>
  <si>
    <t>MT0074</t>
  </si>
  <si>
    <t>MT0041</t>
  </si>
  <si>
    <t>MT0048</t>
  </si>
  <si>
    <t>MT0042</t>
  </si>
  <si>
    <t>MT0049</t>
  </si>
  <si>
    <t>MT0086</t>
  </si>
  <si>
    <t>MT0113</t>
  </si>
  <si>
    <t>MT0043</t>
  </si>
  <si>
    <t>MT0075</t>
  </si>
  <si>
    <t>MT0037</t>
  </si>
  <si>
    <t>MT0044</t>
  </si>
  <si>
    <t>MT0045</t>
  </si>
  <si>
    <t>MT0047</t>
  </si>
  <si>
    <t>MT0089</t>
  </si>
  <si>
    <t>MT0103</t>
  </si>
  <si>
    <t>MT0067</t>
  </si>
  <si>
    <t>MT0073</t>
  </si>
  <si>
    <t>MT0096</t>
  </si>
  <si>
    <t>MT0050</t>
  </si>
  <si>
    <t>MT0095</t>
  </si>
  <si>
    <t>MT0064</t>
  </si>
  <si>
    <t>MT0090</t>
  </si>
  <si>
    <t>MT0017</t>
  </si>
  <si>
    <t>MT0051</t>
  </si>
  <si>
    <t>MT0112</t>
  </si>
  <si>
    <t>MT0053</t>
  </si>
  <si>
    <t>MT0001</t>
  </si>
  <si>
    <t>MT0091</t>
  </si>
  <si>
    <t>MT0076</t>
  </si>
  <si>
    <t>MT0114</t>
  </si>
  <si>
    <t>MT0031</t>
  </si>
  <si>
    <t>MT0118</t>
  </si>
  <si>
    <t>MT0057</t>
  </si>
  <si>
    <t>MT0069</t>
  </si>
  <si>
    <t>MT0000</t>
  </si>
  <si>
    <t>MT0065</t>
  </si>
  <si>
    <t>MT0003</t>
  </si>
  <si>
    <t>MT0004</t>
  </si>
  <si>
    <t>MT0024</t>
  </si>
  <si>
    <t>MT0005</t>
  </si>
  <si>
    <t>MT0006</t>
  </si>
  <si>
    <t>MT0029</t>
  </si>
  <si>
    <t>MT0009</t>
  </si>
  <si>
    <t>MT0010</t>
  </si>
  <si>
    <t>MT0011</t>
  </si>
  <si>
    <t>MT0013</t>
  </si>
  <si>
    <t>MT0124</t>
  </si>
  <si>
    <t>X201</t>
  </si>
  <si>
    <t>X137</t>
  </si>
  <si>
    <t>X216</t>
  </si>
  <si>
    <t>X7517</t>
  </si>
  <si>
    <t>X408</t>
  </si>
  <si>
    <t>X192</t>
  </si>
  <si>
    <t>Box 218</t>
  </si>
  <si>
    <t>Box 23</t>
  </si>
  <si>
    <t>Box 284</t>
  </si>
  <si>
    <t>Box 177</t>
  </si>
  <si>
    <t>Box 659</t>
  </si>
  <si>
    <t>Box 570</t>
  </si>
  <si>
    <t>Box 886</t>
  </si>
  <si>
    <t>Box 458</t>
  </si>
  <si>
    <t>Box 1059</t>
  </si>
  <si>
    <t>Box 159</t>
  </si>
  <si>
    <t>Box 459</t>
  </si>
  <si>
    <t>Box 69</t>
  </si>
  <si>
    <t>Box 1048</t>
  </si>
  <si>
    <t>Box 399</t>
  </si>
  <si>
    <t>Box 189</t>
  </si>
  <si>
    <t>Box 339</t>
  </si>
  <si>
    <t>Box 398</t>
  </si>
  <si>
    <t>Box 410</t>
  </si>
  <si>
    <t>Box 272</t>
  </si>
  <si>
    <t>Box 67</t>
  </si>
  <si>
    <t>Box 265</t>
  </si>
  <si>
    <t>Box 108</t>
  </si>
  <si>
    <t>Box 158</t>
  </si>
  <si>
    <t>Box 1090</t>
  </si>
  <si>
    <t>Box 60</t>
  </si>
  <si>
    <t>Box 38</t>
  </si>
  <si>
    <t>Box 9</t>
  </si>
  <si>
    <t>Box 586</t>
  </si>
  <si>
    <t>Box 8</t>
  </si>
  <si>
    <t>Box 40</t>
  </si>
  <si>
    <t>Box 172855</t>
  </si>
  <si>
    <t>Box 283</t>
  </si>
  <si>
    <t>Box 210</t>
  </si>
  <si>
    <t>Box 529</t>
  </si>
  <si>
    <t>Box 263</t>
  </si>
  <si>
    <t>Box 208</t>
  </si>
  <si>
    <t xml:space="preserve">Box 270 </t>
  </si>
  <si>
    <t>209 S Central Ave</t>
  </si>
  <si>
    <t>319 School St</t>
  </si>
  <si>
    <t xml:space="preserve">510 Stone St </t>
  </si>
  <si>
    <t>123 Walker St</t>
  </si>
  <si>
    <t xml:space="preserve">St Regis </t>
  </si>
  <si>
    <t>96 Plum St</t>
  </si>
  <si>
    <t>310 Madison St</t>
  </si>
  <si>
    <t>St Regis</t>
  </si>
  <si>
    <t>800 N Chamber Ave</t>
  </si>
  <si>
    <t>101 2nd St NE</t>
  </si>
  <si>
    <t>101 2nd Street NE</t>
  </si>
  <si>
    <t>421 Andrew NW</t>
  </si>
  <si>
    <t>204 Seventh Ave NW</t>
  </si>
  <si>
    <t>204 Seventh Avenue NW</t>
  </si>
  <si>
    <t>310 E 2nd Street</t>
  </si>
  <si>
    <t>424-8910</t>
  </si>
  <si>
    <t>245 Duncan District Rd</t>
  </si>
  <si>
    <t>456 Deer Haven Dr</t>
  </si>
  <si>
    <t>Worden</t>
  </si>
  <si>
    <t>Rhiannon Beery</t>
  </si>
  <si>
    <t>Sheri Heavrin</t>
  </si>
  <si>
    <t>Valier FFA</t>
  </si>
  <si>
    <t>KJ Poepping</t>
  </si>
  <si>
    <t>421 Andrew SW</t>
  </si>
  <si>
    <t>Roundup</t>
  </si>
  <si>
    <t>MAEB MSU-OZ2</t>
  </si>
  <si>
    <t>FEEB MSU-OZ2</t>
  </si>
  <si>
    <t>MANB MONTNAX</t>
  </si>
  <si>
    <t>Facebook: Sweet Grass Hills FFA</t>
  </si>
  <si>
    <t>464-2511 X27</t>
  </si>
  <si>
    <t>START</t>
  </si>
  <si>
    <t>Cascade FFA</t>
  </si>
  <si>
    <t>clarksforkffa.theaet.com</t>
  </si>
  <si>
    <t>100 Rock Street</t>
  </si>
  <si>
    <t>MT0126</t>
  </si>
  <si>
    <t>Three Forks</t>
  </si>
  <si>
    <t>MT0127</t>
  </si>
  <si>
    <t>Three Forks HS</t>
  </si>
  <si>
    <t xml:space="preserve">Mr. </t>
  </si>
  <si>
    <t>Ben</t>
  </si>
  <si>
    <t>285-3224</t>
  </si>
  <si>
    <t>Prairie FFA</t>
  </si>
  <si>
    <t>Terry HS</t>
  </si>
  <si>
    <t>Wright</t>
  </si>
  <si>
    <t>Fort Benton</t>
  </si>
  <si>
    <t>Fort Benton HS</t>
  </si>
  <si>
    <t>Ms.</t>
  </si>
  <si>
    <t>Mr.</t>
  </si>
  <si>
    <t>215 Park Street</t>
  </si>
  <si>
    <t>Terry</t>
  </si>
  <si>
    <t>MT0128</t>
  </si>
  <si>
    <t>MT0129</t>
  </si>
  <si>
    <t xml:space="preserve">J.R. </t>
  </si>
  <si>
    <t>Pierce</t>
  </si>
  <si>
    <t>Wibaux</t>
  </si>
  <si>
    <t>State AgEd Specialist</t>
  </si>
  <si>
    <t>Office of Public Instruction</t>
  </si>
  <si>
    <t>Box 202501</t>
  </si>
  <si>
    <t>Helena</t>
  </si>
  <si>
    <t>444-4451</t>
  </si>
  <si>
    <t>lhoppe@gardiner.org</t>
  </si>
  <si>
    <t>405 S Central Ave</t>
  </si>
  <si>
    <t>Facebook  "WSS FFA Chapter"</t>
  </si>
  <si>
    <t>Loughery</t>
  </si>
  <si>
    <t>jloughery@townsend.k12.mt.us</t>
  </si>
  <si>
    <t>Aaron</t>
  </si>
  <si>
    <t>kgavin@bsd44.org</t>
  </si>
  <si>
    <t>Facebook</t>
  </si>
  <si>
    <t>shieldsvalleyaged.weebly.com</t>
  </si>
  <si>
    <t>Park</t>
  </si>
  <si>
    <t>590-3478</t>
  </si>
  <si>
    <t>676-3390 X7200</t>
  </si>
  <si>
    <t>728-2401 X8025</t>
  </si>
  <si>
    <t>Mrs.</t>
  </si>
  <si>
    <t>Kalispell FFA</t>
  </si>
  <si>
    <t>corvallisffa.org</t>
  </si>
  <si>
    <t>560-4201</t>
  </si>
  <si>
    <t>McClane</t>
  </si>
  <si>
    <t>kmcclane@belfry.k12.mt.us</t>
  </si>
  <si>
    <t>371-1181</t>
  </si>
  <si>
    <t>Box 3</t>
  </si>
  <si>
    <t>Belfry</t>
  </si>
  <si>
    <t>Jeff Minchow</t>
  </si>
  <si>
    <t>John Fitzgerald</t>
  </si>
  <si>
    <t>robertsffa.theaet.com</t>
  </si>
  <si>
    <t>http://jolietffa.theaet.com/aethome.aspx?ID=21577</t>
  </si>
  <si>
    <t>Jeff Bermes</t>
  </si>
  <si>
    <t>967-2540 X261</t>
  </si>
  <si>
    <t>967-2540 X602</t>
  </si>
  <si>
    <t>Facebook - Shepherd FFA</t>
  </si>
  <si>
    <t>600 N Montana Ave</t>
  </si>
  <si>
    <t>653-3104</t>
  </si>
  <si>
    <t>Box 186</t>
  </si>
  <si>
    <t>X311</t>
  </si>
  <si>
    <t>Sandra</t>
  </si>
  <si>
    <t>MT0026</t>
  </si>
  <si>
    <t>327 N Main</t>
  </si>
  <si>
    <t>Box 500</t>
  </si>
  <si>
    <t>X116</t>
  </si>
  <si>
    <t>111 W Speelmon</t>
  </si>
  <si>
    <t>347-5351</t>
  </si>
  <si>
    <t>After 3:30 p.m.</t>
  </si>
  <si>
    <t>Geraldine</t>
  </si>
  <si>
    <t>Logan</t>
  </si>
  <si>
    <t>Box 723</t>
  </si>
  <si>
    <t>Harlowton</t>
  </si>
  <si>
    <t>Heather Woolery</t>
  </si>
  <si>
    <t>http://chinook.theaet.com</t>
  </si>
  <si>
    <t>Hugo Anderson</t>
  </si>
  <si>
    <t>380-0878</t>
  </si>
  <si>
    <t>Thom Peck</t>
  </si>
  <si>
    <t>264-5189</t>
  </si>
  <si>
    <t>468-9383</t>
  </si>
  <si>
    <t>Tyler Bucklin</t>
  </si>
  <si>
    <t>Michelle</t>
  </si>
  <si>
    <t>1820 Washington Street</t>
  </si>
  <si>
    <t>1820 Washington</t>
  </si>
  <si>
    <t>Laurel FFA</t>
  </si>
  <si>
    <t>MT0055</t>
  </si>
  <si>
    <t>Laurel HS</t>
  </si>
  <si>
    <t>203 E 8th Street</t>
  </si>
  <si>
    <t xml:space="preserve">203 E 8th Street </t>
  </si>
  <si>
    <t>Laurel</t>
  </si>
  <si>
    <t>Jessie</t>
  </si>
  <si>
    <t>Dines</t>
  </si>
  <si>
    <t>628-3576</t>
  </si>
  <si>
    <t>853-2164</t>
  </si>
  <si>
    <t>Little Big Horn FFA</t>
  </si>
  <si>
    <t>MT0063</t>
  </si>
  <si>
    <t>Lodge Grass HS</t>
  </si>
  <si>
    <t>124 North George Street</t>
  </si>
  <si>
    <t>Lodge Grass</t>
  </si>
  <si>
    <t>Mr</t>
  </si>
  <si>
    <t>639-2700</t>
  </si>
  <si>
    <t>639-2066</t>
  </si>
  <si>
    <t>307-752-4419</t>
  </si>
  <si>
    <t>Perrie</t>
  </si>
  <si>
    <t>www.littlebighornffa@theaet.com</t>
  </si>
  <si>
    <t>Lambert FFA</t>
  </si>
  <si>
    <t>Lambert HS</t>
  </si>
  <si>
    <t>301 3rd Ave N</t>
  </si>
  <si>
    <t>Lambert</t>
  </si>
  <si>
    <t xml:space="preserve">Trish </t>
  </si>
  <si>
    <t>Vershoot</t>
  </si>
  <si>
    <t>tverschoot@lambertschool.net</t>
  </si>
  <si>
    <t>774-3333</t>
  </si>
  <si>
    <t>ext 115</t>
  </si>
  <si>
    <t>774-3335</t>
  </si>
  <si>
    <t>979-9803</t>
  </si>
  <si>
    <t>774-3371</t>
  </si>
  <si>
    <t>31636 cty Road 128A</t>
  </si>
  <si>
    <t xml:space="preserve">Jeff </t>
  </si>
  <si>
    <t>Sean Beddow</t>
  </si>
  <si>
    <t>MT0099</t>
  </si>
  <si>
    <t>Austin</t>
  </si>
  <si>
    <t>standleyt@sgchs.com</t>
  </si>
  <si>
    <t>standleya@sgchs.com</t>
  </si>
  <si>
    <t>Broadview</t>
  </si>
  <si>
    <t>Hot Springs</t>
  </si>
  <si>
    <t>Dodson</t>
  </si>
  <si>
    <t xml:space="preserve">Rod </t>
  </si>
  <si>
    <t>Glendive</t>
  </si>
  <si>
    <t>Hoagland</t>
  </si>
  <si>
    <t>660-1492</t>
  </si>
  <si>
    <t>Guinnane</t>
  </si>
  <si>
    <t>Stanford</t>
  </si>
  <si>
    <t xml:space="preserve">Neela </t>
  </si>
  <si>
    <t>Dawson FFA</t>
  </si>
  <si>
    <t>MT0101</t>
  </si>
  <si>
    <t>Dawson Co HS</t>
  </si>
  <si>
    <t>406-939-1263</t>
  </si>
  <si>
    <t>MT0130</t>
  </si>
  <si>
    <t>Dodson HS</t>
  </si>
  <si>
    <t>124 1st Ave West</t>
  </si>
  <si>
    <t>383-4361</t>
  </si>
  <si>
    <t>383-4489</t>
  </si>
  <si>
    <t>MT0131</t>
  </si>
  <si>
    <t>Hot Springs HS</t>
  </si>
  <si>
    <t>Box 1005</t>
  </si>
  <si>
    <t>301 Broadway Street</t>
  </si>
  <si>
    <t xml:space="preserve">Leanne </t>
  </si>
  <si>
    <t>MT0071</t>
  </si>
  <si>
    <t>Stanford HS</t>
  </si>
  <si>
    <t>MT0132</t>
  </si>
  <si>
    <t>Broadview HS</t>
  </si>
  <si>
    <t>13935 1st Street</t>
  </si>
  <si>
    <t>Box 147</t>
  </si>
  <si>
    <t>667-2337</t>
  </si>
  <si>
    <t>667-2195</t>
  </si>
  <si>
    <t>667-2361</t>
  </si>
  <si>
    <t>900 N Merrill Ave</t>
  </si>
  <si>
    <t>377-5265</t>
  </si>
  <si>
    <t>377-8206</t>
  </si>
  <si>
    <t>939-1263</t>
  </si>
  <si>
    <t>Box 95</t>
  </si>
  <si>
    <t>104 Fourth Ave South</t>
  </si>
  <si>
    <t>566-2265</t>
  </si>
  <si>
    <t>566-2772</t>
  </si>
  <si>
    <t>Jennifer Courtney</t>
  </si>
  <si>
    <t>Michele Paine (FHS)</t>
  </si>
  <si>
    <t>After 4:00</t>
  </si>
  <si>
    <t>366-9341</t>
  </si>
  <si>
    <t>Box 761</t>
  </si>
  <si>
    <t>382-0982</t>
  </si>
  <si>
    <t>628-3558</t>
  </si>
  <si>
    <t>Jim Browning</t>
  </si>
  <si>
    <t>33 Azure Lane</t>
  </si>
  <si>
    <t>942-0348</t>
  </si>
  <si>
    <t>Steve Morgan</t>
  </si>
  <si>
    <t>X4525</t>
  </si>
  <si>
    <t>Mark Wandle</t>
  </si>
  <si>
    <t>547-3351</t>
  </si>
  <si>
    <t>Box 682</t>
  </si>
  <si>
    <t>274-5539</t>
  </si>
  <si>
    <t>102 Lilac Ave</t>
  </si>
  <si>
    <t>Godfrey Saunders</t>
  </si>
  <si>
    <t>596-0272</t>
  </si>
  <si>
    <t>Box 356</t>
  </si>
  <si>
    <t>Kimberlee</t>
  </si>
  <si>
    <t>274-6549</t>
  </si>
  <si>
    <t>Danielle</t>
  </si>
  <si>
    <t>274-0098</t>
  </si>
  <si>
    <t>Cammie Knapp</t>
  </si>
  <si>
    <t>jdines@geraldine.k12.mt.us</t>
  </si>
  <si>
    <t>737-4371</t>
  </si>
  <si>
    <t>378-3400</t>
  </si>
  <si>
    <t>1740 Penquin Lane</t>
  </si>
  <si>
    <t>rodd@dodson.k12.mt.us</t>
  </si>
  <si>
    <t>Box 1148</t>
  </si>
  <si>
    <t>Harlem</t>
  </si>
  <si>
    <t>Gary Weitz</t>
  </si>
  <si>
    <t>Kyle Fisher</t>
  </si>
  <si>
    <t>274-3247</t>
  </si>
  <si>
    <t>Broadview FFA</t>
  </si>
  <si>
    <t>Dodson FFA</t>
  </si>
  <si>
    <t>Hot Springs FFA</t>
  </si>
  <si>
    <t>Stanford FFA</t>
  </si>
  <si>
    <t>St Regis FFA</t>
  </si>
  <si>
    <t>Three Forks FFA</t>
  </si>
  <si>
    <t>ltaylor@bigsandy.k12.mt.us</t>
  </si>
  <si>
    <t>713 S. Western Ave</t>
  </si>
  <si>
    <t>Box 260</t>
  </si>
  <si>
    <t>1012 4th Ave. SE</t>
  </si>
  <si>
    <t>406-942-0348</t>
  </si>
  <si>
    <t>306 1st Ave West</t>
  </si>
  <si>
    <t>X126</t>
  </si>
  <si>
    <t>Beley</t>
  </si>
  <si>
    <t>Mrs</t>
  </si>
  <si>
    <t>yatesr@absarokee.k12.mt.us</t>
  </si>
  <si>
    <t xml:space="preserve">Rob </t>
  </si>
  <si>
    <t xml:space="preserve">Travis </t>
  </si>
  <si>
    <t>Isaacs</t>
  </si>
  <si>
    <t>tisaacs@milescity.k12.mt.us</t>
  </si>
  <si>
    <t>234-2084</t>
  </si>
  <si>
    <t>210 N 9th Street</t>
  </si>
  <si>
    <t>East Helena FFA</t>
  </si>
  <si>
    <t>Rapelje FFA</t>
  </si>
  <si>
    <t xml:space="preserve">John </t>
  </si>
  <si>
    <t>Bowey</t>
  </si>
  <si>
    <t>Kotar</t>
  </si>
  <si>
    <t>Cali</t>
  </si>
  <si>
    <t>Rooney</t>
  </si>
  <si>
    <t>crooney@rapelje.k12.mt.us</t>
  </si>
  <si>
    <t>Rapelje</t>
  </si>
  <si>
    <t>X2216</t>
  </si>
  <si>
    <t>842-5338</t>
  </si>
  <si>
    <t>X222</t>
  </si>
  <si>
    <t>Greg Heys</t>
  </si>
  <si>
    <t>925-5136 X21</t>
  </si>
  <si>
    <t>353-2339</t>
  </si>
  <si>
    <t>423-5483</t>
  </si>
  <si>
    <t>jpark@fairfield.k12.mt.us</t>
  </si>
  <si>
    <t>X228</t>
  </si>
  <si>
    <t>230 6th Lane NE</t>
  </si>
  <si>
    <t>Fairfield</t>
  </si>
  <si>
    <t>Sara</t>
  </si>
  <si>
    <t>278-3630</t>
  </si>
  <si>
    <t>Conrad</t>
  </si>
  <si>
    <t>759-5108  X211</t>
  </si>
  <si>
    <t>X209</t>
  </si>
  <si>
    <t>X145</t>
  </si>
  <si>
    <t>Diana Woodard</t>
  </si>
  <si>
    <t>751-3500</t>
  </si>
  <si>
    <t>jwright@hotspringspride.com</t>
  </si>
  <si>
    <t>544-9719</t>
  </si>
  <si>
    <t>281-5340</t>
  </si>
  <si>
    <t>281-5000</t>
  </si>
  <si>
    <t>697-3533</t>
  </si>
  <si>
    <t>X210</t>
  </si>
  <si>
    <t>670-0837</t>
  </si>
  <si>
    <t>406-664-3326</t>
  </si>
  <si>
    <t>Box 166</t>
  </si>
  <si>
    <t>Fishtail</t>
  </si>
  <si>
    <t>406-633-0781</t>
  </si>
  <si>
    <t>633-0781</t>
  </si>
  <si>
    <t>lkotar@huntley.k12.mt.us</t>
  </si>
  <si>
    <t>208-5232</t>
  </si>
  <si>
    <t>Sam Bruner</t>
  </si>
  <si>
    <t>Colstrip</t>
  </si>
  <si>
    <t>Hysham</t>
  </si>
  <si>
    <t>323-1507</t>
  </si>
  <si>
    <t>X506</t>
  </si>
  <si>
    <t>X160</t>
  </si>
  <si>
    <t>Aaron Webster</t>
  </si>
  <si>
    <t>53 County Road 511</t>
  </si>
  <si>
    <t>Brent Sukut</t>
  </si>
  <si>
    <t>Aaron Skogen</t>
  </si>
  <si>
    <t>796-2474</t>
  </si>
  <si>
    <t>Annie Begger</t>
  </si>
  <si>
    <t>234-7403</t>
  </si>
  <si>
    <t>853-3073</t>
  </si>
  <si>
    <t>Shayna</t>
  </si>
  <si>
    <t>Vince Gundlach</t>
  </si>
  <si>
    <t>hoaglandl@glendiveschools.org</t>
  </si>
  <si>
    <t>377-5381</t>
  </si>
  <si>
    <t>Brett</t>
  </si>
  <si>
    <t>Stephen Schreibeis</t>
  </si>
  <si>
    <t>377-5339</t>
  </si>
  <si>
    <t>MT0133</t>
  </si>
  <si>
    <t>Box 89</t>
  </si>
  <si>
    <t>714 Main Street</t>
  </si>
  <si>
    <t>663-2215</t>
  </si>
  <si>
    <t>406-930-1073</t>
  </si>
  <si>
    <t>MT0134</t>
  </si>
  <si>
    <t>East Helena</t>
  </si>
  <si>
    <t>307-431-6229</t>
  </si>
  <si>
    <t>Box 183</t>
  </si>
  <si>
    <t>Turner</t>
  </si>
  <si>
    <t>Poplar</t>
  </si>
  <si>
    <t xml:space="preserve">Brent </t>
  </si>
  <si>
    <t>MT0135</t>
  </si>
  <si>
    <t>Poplar HS</t>
  </si>
  <si>
    <t>400 4th Ave West</t>
  </si>
  <si>
    <t>768-6803</t>
  </si>
  <si>
    <t>Eric.Tilleman@mt.gov</t>
  </si>
  <si>
    <t>Kelly</t>
  </si>
  <si>
    <t>Alvstad</t>
  </si>
  <si>
    <t>kalvstad@sidneyps.com</t>
  </si>
  <si>
    <t xml:space="preserve">Trevor </t>
  </si>
  <si>
    <t>Motley</t>
  </si>
  <si>
    <t xml:space="preserve">Ms </t>
  </si>
  <si>
    <t>Ms</t>
  </si>
  <si>
    <t>Rich</t>
  </si>
  <si>
    <t>608 Willow Creek Rd</t>
  </si>
  <si>
    <t>406-434-2622</t>
  </si>
  <si>
    <t>434-7273</t>
  </si>
  <si>
    <t>Megan Brown</t>
  </si>
  <si>
    <t>X420</t>
  </si>
  <si>
    <t>3:00 - 5:00 p.m.</t>
  </si>
  <si>
    <t>846-2757 X223</t>
  </si>
  <si>
    <t>Mark Johnston</t>
  </si>
  <si>
    <t>After 3:00 p.m.</t>
  </si>
  <si>
    <t>279-3764</t>
  </si>
  <si>
    <t>8:00 - 9:00 a.m.</t>
  </si>
  <si>
    <t>rodney.braaten@sheridan.k12.mt.us</t>
  </si>
  <si>
    <t>758-8600</t>
  </si>
  <si>
    <t>751-3400</t>
  </si>
  <si>
    <t>628-3500</t>
  </si>
  <si>
    <t>Dana Quenzer</t>
  </si>
  <si>
    <t>446-2110</t>
  </si>
  <si>
    <t>Box 506</t>
  </si>
  <si>
    <t>kstandley@bainvilleschool.k12.mt.us</t>
  </si>
  <si>
    <t>www.facebook.com/BainvilleChapterFFA</t>
  </si>
  <si>
    <t>759-5108 X103</t>
  </si>
  <si>
    <t>622-3315</t>
  </si>
  <si>
    <t>121 F Street N</t>
  </si>
  <si>
    <t>601 Main Street</t>
  </si>
  <si>
    <t>347-5353</t>
  </si>
  <si>
    <t>X117</t>
  </si>
  <si>
    <t>7842 Shepherd Road</t>
  </si>
  <si>
    <t>Drea O'Donnell</t>
  </si>
  <si>
    <t>Dan Johnston</t>
  </si>
  <si>
    <t>871-1608</t>
  </si>
  <si>
    <t>2266 Mission Way</t>
  </si>
  <si>
    <t>X211</t>
  </si>
  <si>
    <t>662-3520</t>
  </si>
  <si>
    <t>654-2002</t>
  </si>
  <si>
    <t>Shawn Bleth</t>
  </si>
  <si>
    <t>468-9383X102</t>
  </si>
  <si>
    <t>468-9383X105</t>
  </si>
  <si>
    <t>428-2122</t>
  </si>
  <si>
    <t>https;//M.facebook.com/Grass-Range-FFA-101812948338791/</t>
  </si>
  <si>
    <t>663-2299</t>
  </si>
  <si>
    <t>152 Kalberg Road</t>
  </si>
  <si>
    <t>Tyler</t>
  </si>
  <si>
    <t>3 Alaska Trail</t>
  </si>
  <si>
    <t>632-4324X109</t>
  </si>
  <si>
    <t>930-2773</t>
  </si>
  <si>
    <t>https://www.facebook.com/WheatlandMTFFA</t>
  </si>
  <si>
    <t>Corey Austin</t>
  </si>
  <si>
    <t>932-5993X2202</t>
  </si>
  <si>
    <t>932-5993X2203</t>
  </si>
  <si>
    <t>Box 419</t>
  </si>
  <si>
    <t>778-3329</t>
  </si>
  <si>
    <t>Baker</t>
  </si>
  <si>
    <t>www.fairfieldffa.org</t>
  </si>
  <si>
    <t>649-2788</t>
  </si>
  <si>
    <t>1805 Stonehouse Road</t>
  </si>
  <si>
    <t>Dillon</t>
  </si>
  <si>
    <t>www.bchsmt.com/o/bchs/page/ffa--25</t>
  </si>
  <si>
    <t>488-4079</t>
  </si>
  <si>
    <t xml:space="preserve">834 3rd Ave S. E. </t>
  </si>
  <si>
    <t>Evonne</t>
  </si>
  <si>
    <t>Frank Gourneau</t>
  </si>
  <si>
    <t>Dan Schmint</t>
  </si>
  <si>
    <t>fulghamted008@gmail.com</t>
  </si>
  <si>
    <t>X4816</t>
  </si>
  <si>
    <t>10:48 - 11:40 a.m.</t>
  </si>
  <si>
    <t>357-2236 X4802</t>
  </si>
  <si>
    <t>357-2236 X4801</t>
  </si>
  <si>
    <t>388-6862</t>
  </si>
  <si>
    <t>Shanna Smith</t>
  </si>
  <si>
    <t>378-3409</t>
  </si>
  <si>
    <t>308 S. Illinois St</t>
  </si>
  <si>
    <t>Raymond DeBruycker</t>
  </si>
  <si>
    <t>539-3679</t>
  </si>
  <si>
    <t>200 Wisconsin Street</t>
  </si>
  <si>
    <t>2:30 - 3:30 p.m.</t>
  </si>
  <si>
    <t>Dr. Erica Allen</t>
  </si>
  <si>
    <t>328-4583 X231</t>
  </si>
  <si>
    <t>300 Park Street</t>
  </si>
  <si>
    <t>After school</t>
  </si>
  <si>
    <t>Melstone</t>
  </si>
  <si>
    <t>961-4894</t>
  </si>
  <si>
    <t>Lackman</t>
  </si>
  <si>
    <t>925-0407</t>
  </si>
  <si>
    <t>610 First Ave SE</t>
  </si>
  <si>
    <t>212 East Neal Street</t>
  </si>
  <si>
    <t>Darryl</t>
  </si>
  <si>
    <t>Grove</t>
  </si>
  <si>
    <t>grove@roberts.k12.mt.us</t>
  </si>
  <si>
    <t>445-2421</t>
  </si>
  <si>
    <t>697-7947</t>
  </si>
  <si>
    <t>7 Paradise Lane</t>
  </si>
  <si>
    <t>Thelma</t>
  </si>
  <si>
    <t>930-2442</t>
  </si>
  <si>
    <t>X221</t>
  </si>
  <si>
    <t>766-2206</t>
  </si>
  <si>
    <t>Campbell</t>
  </si>
  <si>
    <t>scampbell@belfry.k12.mt.us</t>
  </si>
  <si>
    <t>664-3274</t>
  </si>
  <si>
    <t>698-4349</t>
  </si>
  <si>
    <t>668-7513</t>
  </si>
  <si>
    <t>452 Joliet Fromberg Rd</t>
  </si>
  <si>
    <t>Chris</t>
  </si>
  <si>
    <t>X120</t>
  </si>
  <si>
    <t>Box 347</t>
  </si>
  <si>
    <t>737-4478</t>
  </si>
  <si>
    <t>323-1583</t>
  </si>
  <si>
    <t>http://roundupffa.theaet.com</t>
  </si>
  <si>
    <t>10 2nd Ave SW</t>
  </si>
  <si>
    <t>633-2350 X19</t>
  </si>
  <si>
    <t>X152</t>
  </si>
  <si>
    <t>PO Box 1280</t>
  </si>
  <si>
    <t>226 E Clinton Street</t>
  </si>
  <si>
    <t>Lockwood</t>
  </si>
  <si>
    <t>Ward</t>
  </si>
  <si>
    <t>jennifer.ward@cascade.k12.mt.us</t>
  </si>
  <si>
    <t>Turner (Big Flat)</t>
  </si>
  <si>
    <t>190 1st St E.</t>
  </si>
  <si>
    <t>MT0136</t>
  </si>
  <si>
    <t>Browning FFA</t>
  </si>
  <si>
    <t>Browning HS</t>
  </si>
  <si>
    <t>1932 US Highway 87 E</t>
  </si>
  <si>
    <t>252-6022</t>
  </si>
  <si>
    <t>259-2502</t>
  </si>
  <si>
    <t>MT0059</t>
  </si>
  <si>
    <t>Belt Valley FFA</t>
  </si>
  <si>
    <t>MT0105</t>
  </si>
  <si>
    <t>Belt HS</t>
  </si>
  <si>
    <t>Belt</t>
  </si>
  <si>
    <t>227-7730</t>
  </si>
  <si>
    <t>227-3520</t>
  </si>
  <si>
    <t>Dan Rispens</t>
  </si>
  <si>
    <t>Instagram    @FFA park</t>
  </si>
  <si>
    <t>589-2659</t>
  </si>
  <si>
    <t>221 Kister Hardy Road</t>
  </si>
  <si>
    <t>Wilsall</t>
  </si>
  <si>
    <t>Susie Hedlan</t>
  </si>
  <si>
    <t>facebook.com/broadwaterFFA</t>
  </si>
  <si>
    <t>285-3503</t>
  </si>
  <si>
    <t>Rhonda Uthlaut</t>
  </si>
  <si>
    <t>285-6830</t>
  </si>
  <si>
    <t>Amber Malinak</t>
  </si>
  <si>
    <t>567-2370</t>
  </si>
  <si>
    <t>Scott Sparks</t>
  </si>
  <si>
    <t>535-3136</t>
  </si>
  <si>
    <t>246-4262</t>
  </si>
  <si>
    <t>Arlene Bigby</t>
  </si>
  <si>
    <t>654-7303</t>
  </si>
  <si>
    <t>Corey Clark</t>
  </si>
  <si>
    <t>781-0686</t>
  </si>
  <si>
    <t>10:00 a.m. or 4:00 p.m.</t>
  </si>
  <si>
    <t>Katie Crofutt</t>
  </si>
  <si>
    <t>Brad Halloway</t>
  </si>
  <si>
    <t>Afternoons</t>
  </si>
  <si>
    <t>309-5707</t>
  </si>
  <si>
    <t>1903 5th Ave E</t>
  </si>
  <si>
    <t>Ashli</t>
  </si>
  <si>
    <t>531-2322</t>
  </si>
  <si>
    <t>544-5455</t>
  </si>
  <si>
    <t xml:space="preserve">Kalee </t>
  </si>
  <si>
    <t>Knust</t>
  </si>
  <si>
    <t>471-5277</t>
  </si>
  <si>
    <t>710 Capistrano NW</t>
  </si>
  <si>
    <t>17174 Mercer Ranch Road</t>
  </si>
  <si>
    <t>768-7142</t>
  </si>
  <si>
    <t>Gerald Chounard</t>
  </si>
  <si>
    <t>3:30 p.m.</t>
  </si>
  <si>
    <t>381-8945</t>
  </si>
  <si>
    <t>Eric Larson</t>
  </si>
  <si>
    <t>4:00 p.m.</t>
  </si>
  <si>
    <t>530-260-2748</t>
  </si>
  <si>
    <t>1405 Adel Road</t>
  </si>
  <si>
    <t>Dave</t>
  </si>
  <si>
    <t xml:space="preserve">2:45 - 4:00 p.m. </t>
  </si>
  <si>
    <t>Dutton</t>
  </si>
  <si>
    <t>675-5501</t>
  </si>
  <si>
    <t>Box 192</t>
  </si>
  <si>
    <t>208-3226</t>
  </si>
  <si>
    <t xml:space="preserve">Box 541 </t>
  </si>
  <si>
    <t>748-2268</t>
  </si>
  <si>
    <t>Cody</t>
  </si>
  <si>
    <t>Corey Barron</t>
  </si>
  <si>
    <t>626-367-1665</t>
  </si>
  <si>
    <t>Trivian Rides the Bear</t>
  </si>
  <si>
    <t>638-1840</t>
  </si>
  <si>
    <t>Clayton</t>
  </si>
  <si>
    <t>X1106</t>
  </si>
  <si>
    <t>630-1523</t>
  </si>
  <si>
    <t>630-1541</t>
  </si>
  <si>
    <t>234-3147</t>
  </si>
  <si>
    <t xml:space="preserve">Sierra </t>
  </si>
  <si>
    <t>Osborne</t>
  </si>
  <si>
    <t>osbornes@plentywood.k12.mt.us</t>
  </si>
  <si>
    <t>480-1825</t>
  </si>
  <si>
    <t>478-1431</t>
  </si>
  <si>
    <t xml:space="preserve">433-2330 </t>
  </si>
  <si>
    <t>480-3788</t>
  </si>
  <si>
    <t>Lee</t>
  </si>
  <si>
    <t>Carl Dynneson</t>
  </si>
  <si>
    <t>www.facebook.com/sidneymtffa</t>
  </si>
  <si>
    <t>Jenny Mcallister</t>
  </si>
  <si>
    <t>Darin Hannum</t>
  </si>
  <si>
    <t>Nicole Simonsen</t>
  </si>
  <si>
    <t>Jen</t>
  </si>
  <si>
    <t>1 Church Street</t>
  </si>
  <si>
    <t xml:space="preserve">Lauren </t>
  </si>
  <si>
    <t>Simons</t>
  </si>
  <si>
    <t>Lsimons@beltschool.net</t>
  </si>
  <si>
    <t>277-3351</t>
  </si>
  <si>
    <t>X150</t>
  </si>
  <si>
    <t>407-6590</t>
  </si>
  <si>
    <t>Jarred</t>
  </si>
  <si>
    <t>Kyle Paulson</t>
  </si>
  <si>
    <t>Joe Gaylord</t>
  </si>
  <si>
    <t>Turner HS</t>
  </si>
  <si>
    <t>MT0040</t>
  </si>
  <si>
    <t>Darrach</t>
  </si>
  <si>
    <t>X651</t>
  </si>
  <si>
    <t>http://milescityffa.theaet.com/AETHome.aspx?ID=65463</t>
  </si>
  <si>
    <t>560-8314</t>
  </si>
  <si>
    <t>Kasey</t>
  </si>
  <si>
    <t xml:space="preserve">Tina </t>
  </si>
  <si>
    <t>Sackman</t>
  </si>
  <si>
    <t>tina.sackman@terryschools.com</t>
  </si>
  <si>
    <t>635-5533</t>
  </si>
  <si>
    <t>635-5705</t>
  </si>
  <si>
    <t>336-648-9948</t>
  </si>
  <si>
    <t>Mike Ehinger</t>
  </si>
  <si>
    <t>Lima FFA</t>
  </si>
  <si>
    <t>MT0109</t>
  </si>
  <si>
    <t>Lima HS</t>
  </si>
  <si>
    <t>1 N. Harrison Street</t>
  </si>
  <si>
    <t>Lima</t>
  </si>
  <si>
    <t>Mitzi</t>
  </si>
  <si>
    <t>203 Cottonwood Bench</t>
  </si>
  <si>
    <t>Box 809</t>
  </si>
  <si>
    <t>105 US Hwy 89</t>
  </si>
  <si>
    <t>Browning</t>
  </si>
  <si>
    <t>Jimi</t>
  </si>
  <si>
    <t>Champ</t>
  </si>
  <si>
    <t>jimil@bps.k12.mt.us</t>
  </si>
  <si>
    <t>338-2745</t>
  </si>
  <si>
    <t>388-2745</t>
  </si>
  <si>
    <t>925-1761</t>
  </si>
  <si>
    <t>Florence</t>
  </si>
  <si>
    <t xml:space="preserve">Scott </t>
  </si>
  <si>
    <t>simmonssc@florence.k12.mt.us</t>
  </si>
  <si>
    <t>Havre</t>
  </si>
  <si>
    <t>Frenchtown</t>
  </si>
  <si>
    <t>Augusta</t>
  </si>
  <si>
    <t>Barnes</t>
  </si>
  <si>
    <t>Harrison</t>
  </si>
  <si>
    <t>Bruner</t>
  </si>
  <si>
    <t>Drummond</t>
  </si>
  <si>
    <t>Drummond HS</t>
  </si>
  <si>
    <t xml:space="preserve">Devin </t>
  </si>
  <si>
    <t>McClayland</t>
  </si>
  <si>
    <t>Cumber</t>
  </si>
  <si>
    <t>Cecrle</t>
  </si>
  <si>
    <t>cecrlem@chinookschools.org</t>
  </si>
  <si>
    <t xml:space="preserve">Abbey </t>
  </si>
  <si>
    <t>Scobey</t>
  </si>
  <si>
    <t>Scobey HS</t>
  </si>
  <si>
    <t>Angela</t>
  </si>
  <si>
    <t>Mayfield</t>
  </si>
  <si>
    <t>angelamayfield@roundup.k12.mt.us</t>
  </si>
  <si>
    <t>scottc@billingsschools.org</t>
  </si>
  <si>
    <t>MT0111</t>
  </si>
  <si>
    <t>MT0138</t>
  </si>
  <si>
    <t>MT0137</t>
  </si>
  <si>
    <t>MT0007</t>
  </si>
  <si>
    <t>MT0002</t>
  </si>
  <si>
    <t>MT0140</t>
  </si>
  <si>
    <t>Harrison HS</t>
  </si>
  <si>
    <t>Box 7</t>
  </si>
  <si>
    <t>120 Harrison Street</t>
  </si>
  <si>
    <t>406-685-3428</t>
  </si>
  <si>
    <t>685-3430</t>
  </si>
  <si>
    <t>406-470-0967</t>
  </si>
  <si>
    <t>Mitch Ward</t>
  </si>
  <si>
    <t>Afternoon</t>
  </si>
  <si>
    <t>Facebook - Red Lodge FFA</t>
  </si>
  <si>
    <t>11:40 - 12:20</t>
  </si>
  <si>
    <t>Billings FFA</t>
  </si>
  <si>
    <t>281-5869</t>
  </si>
  <si>
    <t>307-622-2593</t>
  </si>
  <si>
    <t>331 Bohl Ave #42</t>
  </si>
  <si>
    <t>662-3533</t>
  </si>
  <si>
    <t>11:00 - 1:00</t>
  </si>
  <si>
    <t>Mandi Hernandez</t>
  </si>
  <si>
    <t>Clark Begger</t>
  </si>
  <si>
    <t>839-2177</t>
  </si>
  <si>
    <t>939-0238</t>
  </si>
  <si>
    <t>X1220</t>
  </si>
  <si>
    <t>916-897-7414</t>
  </si>
  <si>
    <t>323-8499</t>
  </si>
  <si>
    <t>400 W Parrot Creek Road</t>
  </si>
  <si>
    <t>Josiah</t>
  </si>
  <si>
    <t>Josiah Mayfield</t>
  </si>
  <si>
    <t>Robin Nansel</t>
  </si>
  <si>
    <t>Facebook page  Melstone FFA</t>
  </si>
  <si>
    <t>2:00 p.m.</t>
  </si>
  <si>
    <t>Tim Bastian</t>
  </si>
  <si>
    <t xml:space="preserve">11:00 - 12:00 </t>
  </si>
  <si>
    <t>Bryan Purnell</t>
  </si>
  <si>
    <t>Charles Cook</t>
  </si>
  <si>
    <t>369-0963</t>
  </si>
  <si>
    <t>115 N 2nd Stree W</t>
  </si>
  <si>
    <t>Dominick Vergara</t>
  </si>
  <si>
    <t>381-4350</t>
  </si>
  <si>
    <t>403-5506</t>
  </si>
  <si>
    <t>Megan Murrel</t>
  </si>
  <si>
    <t>480-9532</t>
  </si>
  <si>
    <t>After 4:30 p.m.</t>
  </si>
  <si>
    <t>205 2nd Ave E</t>
  </si>
  <si>
    <t>487-2202</t>
  </si>
  <si>
    <t>Glasgow</t>
  </si>
  <si>
    <t>Caitlin Buer</t>
  </si>
  <si>
    <t>Greg Hardy</t>
  </si>
  <si>
    <t>Adam Zopp</t>
  </si>
  <si>
    <t>480-0730</t>
  </si>
  <si>
    <t>478-3330</t>
  </si>
  <si>
    <t>433-5231</t>
  </si>
  <si>
    <t>480-9719</t>
  </si>
  <si>
    <t>480-7579</t>
  </si>
  <si>
    <t>768-6833</t>
  </si>
  <si>
    <t>768-7724</t>
  </si>
  <si>
    <t>768-6602</t>
  </si>
  <si>
    <t>579-7128</t>
  </si>
  <si>
    <t>924-2584</t>
  </si>
  <si>
    <t>276-3495</t>
  </si>
  <si>
    <t>Mrs Renne</t>
  </si>
  <si>
    <t>10:00 - 10:45 a.m.</t>
  </si>
  <si>
    <t>After 4:00 p.m.</t>
  </si>
  <si>
    <t>Kim Carey</t>
  </si>
  <si>
    <t>After 3:15</t>
  </si>
  <si>
    <t>470-0967</t>
  </si>
  <si>
    <t>1232 W Babcock</t>
  </si>
  <si>
    <t>Will</t>
  </si>
  <si>
    <t>Billi Taylor</t>
  </si>
  <si>
    <t>570-8778</t>
  </si>
  <si>
    <t>Havre HS</t>
  </si>
  <si>
    <t>900 18th Street</t>
  </si>
  <si>
    <t>Saralyn</t>
  </si>
  <si>
    <t>395-8551</t>
  </si>
  <si>
    <t>265-3217</t>
  </si>
  <si>
    <t>Dustin Kraske</t>
  </si>
  <si>
    <t>Mrs Richards</t>
  </si>
  <si>
    <t>Dan Schrock</t>
  </si>
  <si>
    <t>X176</t>
  </si>
  <si>
    <t>379-2219</t>
  </si>
  <si>
    <t>353-2289</t>
  </si>
  <si>
    <t>567-2270</t>
  </si>
  <si>
    <t>Box 212</t>
  </si>
  <si>
    <t>Matt Cornelius</t>
  </si>
  <si>
    <t>Paul Wilson</t>
  </si>
  <si>
    <t>228 Johnson Road</t>
  </si>
  <si>
    <t>Ray</t>
  </si>
  <si>
    <t>Jennifer Wagner</t>
  </si>
  <si>
    <t>338-2715</t>
  </si>
  <si>
    <t>Corrina Guardipee</t>
  </si>
  <si>
    <t>Luke Haggerty</t>
  </si>
  <si>
    <t>Augusta HS</t>
  </si>
  <si>
    <t>Box 307</t>
  </si>
  <si>
    <t>410 Broadway Street</t>
  </si>
  <si>
    <t>562-3384</t>
  </si>
  <si>
    <t>594-4265</t>
  </si>
  <si>
    <t>235-4266</t>
  </si>
  <si>
    <t xml:space="preserve">7540 MT HWY 200 </t>
  </si>
  <si>
    <t>Wolf Creek</t>
  </si>
  <si>
    <t>Kim Ramorini</t>
  </si>
  <si>
    <t>231-8373</t>
  </si>
  <si>
    <t>9:30-10:30 a.m.</t>
  </si>
  <si>
    <t>424-5132</t>
  </si>
  <si>
    <t>279-3314</t>
  </si>
  <si>
    <t>785-410-8354</t>
  </si>
  <si>
    <t>104 S. 7th Street</t>
  </si>
  <si>
    <t>conrad ffa on facebook</t>
  </si>
  <si>
    <t>Levi Collins</t>
  </si>
  <si>
    <t>751-3958</t>
  </si>
  <si>
    <t>61 East Nicklaus Ave</t>
  </si>
  <si>
    <t>Derek Larson</t>
  </si>
  <si>
    <t>676-3300</t>
  </si>
  <si>
    <t>676-3309</t>
  </si>
  <si>
    <t>450-2192</t>
  </si>
  <si>
    <t>Lolo</t>
  </si>
  <si>
    <t>Pete Joseph</t>
  </si>
  <si>
    <t>Vicki</t>
  </si>
  <si>
    <t>846-2757 X226</t>
  </si>
  <si>
    <t>4:00 - 5:00 p.m.</t>
  </si>
  <si>
    <t>X148</t>
  </si>
  <si>
    <t>Dave Thennis</t>
  </si>
  <si>
    <t>X108</t>
  </si>
  <si>
    <t>802 College Street</t>
  </si>
  <si>
    <t>Worthington</t>
  </si>
  <si>
    <t>Cassy</t>
  </si>
  <si>
    <t>Worthington@victor.k12.mt.us</t>
  </si>
  <si>
    <t>Florence HS</t>
  </si>
  <si>
    <t>273-6751</t>
  </si>
  <si>
    <t>580-5810</t>
  </si>
  <si>
    <t xml:space="preserve">4265 Charolette Way </t>
  </si>
  <si>
    <t>Jeanie</t>
  </si>
  <si>
    <t>741-2962</t>
  </si>
  <si>
    <t>Bryan Woods</t>
  </si>
  <si>
    <t>5602 Old US Hwy 93</t>
  </si>
  <si>
    <t>102 View Vista Drive</t>
  </si>
  <si>
    <t>Frenchtown HS</t>
  </si>
  <si>
    <t>17620 Frenchtown Frontage Road</t>
  </si>
  <si>
    <t>626-2600</t>
  </si>
  <si>
    <t>626-2605</t>
  </si>
  <si>
    <t>Jake Haynes</t>
  </si>
  <si>
    <t>590-0353</t>
  </si>
  <si>
    <t>Les Meyer</t>
  </si>
  <si>
    <t>MT0141</t>
  </si>
  <si>
    <t>263-0913</t>
  </si>
  <si>
    <t>Box 1186</t>
  </si>
  <si>
    <t>Willmore</t>
  </si>
  <si>
    <t>cwillmore@roy.k12.mt.us</t>
  </si>
  <si>
    <t>406-366-1440</t>
  </si>
  <si>
    <t>Box 81</t>
  </si>
  <si>
    <t>Bronya</t>
  </si>
  <si>
    <t>Lindsay Siroky</t>
  </si>
  <si>
    <t>motleyt@stevijackets.net</t>
  </si>
  <si>
    <t>406-945-2557</t>
  </si>
  <si>
    <t>Mindy</t>
  </si>
  <si>
    <t>Puller</t>
  </si>
  <si>
    <t>mindy_puller@laurel.k12.mt.us</t>
  </si>
  <si>
    <t>Noyes</t>
  </si>
  <si>
    <t>Brad</t>
  </si>
  <si>
    <t>Kallevig</t>
  </si>
  <si>
    <t>andrew.ferrat@colstrip.k12.mt.us</t>
  </si>
  <si>
    <t>Evan</t>
  </si>
  <si>
    <t>Meagan</t>
  </si>
  <si>
    <t>Brooke</t>
  </si>
  <si>
    <t xml:space="preserve">Kari </t>
  </si>
  <si>
    <t>Montgomery</t>
  </si>
  <si>
    <t>kmontgomery@harrison.k12.mt.us</t>
  </si>
  <si>
    <t>Nashua</t>
  </si>
  <si>
    <t xml:space="preserve">Tracy </t>
  </si>
  <si>
    <t>Jordan</t>
  </si>
  <si>
    <t>Garner</t>
  </si>
  <si>
    <t>pgarner@jordanpublicschools.org</t>
  </si>
  <si>
    <t>Whitehall</t>
  </si>
  <si>
    <t>Jordayne</t>
  </si>
  <si>
    <t>Andrew</t>
  </si>
  <si>
    <t>Ferrat</t>
  </si>
  <si>
    <t>Bart</t>
  </si>
  <si>
    <t>Ovnicek</t>
  </si>
  <si>
    <t>bart.ovnicek@melstone.net</t>
  </si>
  <si>
    <t>Corpron</t>
  </si>
  <si>
    <t>Khrista</t>
  </si>
  <si>
    <t xml:space="preserve">Emily </t>
  </si>
  <si>
    <t>MT0143</t>
  </si>
  <si>
    <t>1 Yellowstone Trail</t>
  </si>
  <si>
    <t>287-3862</t>
  </si>
  <si>
    <t>287-3843</t>
  </si>
  <si>
    <t>530-310-2615</t>
  </si>
  <si>
    <t>978-3395</t>
  </si>
  <si>
    <t>605-645-0004</t>
  </si>
  <si>
    <t>X 154</t>
  </si>
  <si>
    <t>Katie Clausen</t>
  </si>
  <si>
    <t>Heida Rose Barth</t>
  </si>
  <si>
    <t>3:00 p.m.</t>
  </si>
  <si>
    <t>Amy Ree</t>
  </si>
  <si>
    <t>324 Marguerrte Street</t>
  </si>
  <si>
    <t>Jordan HS</t>
  </si>
  <si>
    <t>557-2259</t>
  </si>
  <si>
    <t>570-7649</t>
  </si>
  <si>
    <t>Box 176</t>
  </si>
  <si>
    <t>Amber</t>
  </si>
  <si>
    <t>Nate Olson</t>
  </si>
  <si>
    <t>223-7968</t>
  </si>
  <si>
    <t>MT0093</t>
  </si>
  <si>
    <t>Ryan</t>
  </si>
  <si>
    <t>Aaron Morgenstern</t>
  </si>
  <si>
    <t>346-2796 X5141</t>
  </si>
  <si>
    <t>346-2796 X5101</t>
  </si>
  <si>
    <t>X4020</t>
  </si>
  <si>
    <t>Gwen Poole</t>
  </si>
  <si>
    <t>Don Christman</t>
  </si>
  <si>
    <t>1791 Elaine Street</t>
  </si>
  <si>
    <t>967-2540X261</t>
  </si>
  <si>
    <t>7:30 - 8:30 a.m.</t>
  </si>
  <si>
    <t>Riley Mayo</t>
  </si>
  <si>
    <t>Lance Oleson</t>
  </si>
  <si>
    <t>208-997-8484</t>
  </si>
  <si>
    <t>Heidi</t>
  </si>
  <si>
    <t>Rodney Simpson</t>
  </si>
  <si>
    <t>Deanna Albert</t>
  </si>
  <si>
    <t xml:space="preserve">Tobin Novasio </t>
  </si>
  <si>
    <t>949-1062</t>
  </si>
  <si>
    <t>509-595-1210</t>
  </si>
  <si>
    <t>Matt Clouser</t>
  </si>
  <si>
    <t>Erwin Garcia</t>
  </si>
  <si>
    <t>Matte Clouser</t>
  </si>
  <si>
    <t>Nathan Schmitz</t>
  </si>
  <si>
    <t>dmiller@columbus.k12.mt.us</t>
  </si>
  <si>
    <t>Brett Scott</t>
  </si>
  <si>
    <t>Jennifer Hickok</t>
  </si>
  <si>
    <t>11:45 a.m.</t>
  </si>
  <si>
    <t xml:space="preserve">11:00 - 12:15 </t>
  </si>
  <si>
    <t>Cole Cavan</t>
  </si>
  <si>
    <t>Micah Smith</t>
  </si>
  <si>
    <t>After 3:20</t>
  </si>
  <si>
    <t>Sheree Jenkins</t>
  </si>
  <si>
    <t>Todd Fiske</t>
  </si>
  <si>
    <t>Hammerstein</t>
  </si>
  <si>
    <t>6156 Layabout Lay Apt.202</t>
  </si>
  <si>
    <t>brunerm@valier.k12.mt.us</t>
  </si>
  <si>
    <t>279-3613</t>
  </si>
  <si>
    <t>Josh Reed</t>
  </si>
  <si>
    <t>X 221</t>
  </si>
  <si>
    <t>Michael Wilson</t>
  </si>
  <si>
    <t>devin.mcclayland@conradschools.org</t>
  </si>
  <si>
    <t>sthies@cji.k12.mt.us</t>
  </si>
  <si>
    <t>Morning and late afternoon</t>
  </si>
  <si>
    <t>450-2703</t>
  </si>
  <si>
    <t>Thies</t>
  </si>
  <si>
    <t xml:space="preserve">9:30 - 10:30 a.m. </t>
  </si>
  <si>
    <t>428-2341</t>
  </si>
  <si>
    <t>622-3213</t>
  </si>
  <si>
    <t>694-7337</t>
  </si>
  <si>
    <t xml:space="preserve">108 4th Ave. </t>
  </si>
  <si>
    <t>Loma</t>
  </si>
  <si>
    <t>Pat Hould</t>
  </si>
  <si>
    <t>621-0979</t>
  </si>
  <si>
    <t>622-0979</t>
  </si>
  <si>
    <t>2:00 - 3:30 p.m.</t>
  </si>
  <si>
    <t>10:00 - Noon</t>
  </si>
  <si>
    <t>John Wrzensinski</t>
  </si>
  <si>
    <t>Matt Lewis</t>
  </si>
  <si>
    <t>Brian Gum</t>
  </si>
  <si>
    <t>395-8580</t>
  </si>
  <si>
    <t>419 W. 4th Ave</t>
  </si>
  <si>
    <t>chellwinkel@tbschools.org</t>
  </si>
  <si>
    <t>Michael Estomo</t>
  </si>
  <si>
    <t>jrpierce@shieldsvalleyschools.org</t>
  </si>
  <si>
    <t>tnoyes@threeforks.k12.mt.us</t>
  </si>
  <si>
    <t>439-1535</t>
  </si>
  <si>
    <t>166 Toston Dam Road</t>
  </si>
  <si>
    <t>Toston</t>
  </si>
  <si>
    <t>cguinnane@limaschoolmt.org</t>
  </si>
  <si>
    <t>276-3571</t>
  </si>
  <si>
    <t>596-2340</t>
  </si>
  <si>
    <t>20400 Red Rock Road</t>
  </si>
  <si>
    <t>618-406-8611</t>
  </si>
  <si>
    <t>Chad Johnson</t>
  </si>
  <si>
    <t>Jim Baldwin</t>
  </si>
  <si>
    <t>239-1830</t>
  </si>
  <si>
    <t>Rob Hankins</t>
  </si>
  <si>
    <t>Megan Conrow</t>
  </si>
  <si>
    <t>363-2314</t>
  </si>
  <si>
    <t>Nashua HS</t>
  </si>
  <si>
    <t>222 Mabel</t>
  </si>
  <si>
    <t>tcumber@nashua.k12.mt.us</t>
  </si>
  <si>
    <t>746-3411</t>
  </si>
  <si>
    <t>11:00 - noon</t>
  </si>
  <si>
    <t>367-9312</t>
  </si>
  <si>
    <t>Randy</t>
  </si>
  <si>
    <t>Jeanine Sundby</t>
  </si>
  <si>
    <t>314-5170</t>
  </si>
  <si>
    <t>Steve Mahue</t>
  </si>
  <si>
    <t>MT0142</t>
  </si>
  <si>
    <t>Cassady</t>
  </si>
  <si>
    <t>Brad Holloway</t>
  </si>
  <si>
    <t>751-3954</t>
  </si>
  <si>
    <t>390-3516</t>
  </si>
  <si>
    <t>cbarnes@augusta.k12.mt.us</t>
  </si>
  <si>
    <t>kmurphy@fschool.org</t>
  </si>
  <si>
    <t>Kim</t>
  </si>
  <si>
    <t>Murphy</t>
  </si>
  <si>
    <t>logan.turner@lewistown.k12.mt.us</t>
  </si>
  <si>
    <t>brent.beley@livingston.k12.mt.us</t>
  </si>
  <si>
    <t>Maria</t>
  </si>
  <si>
    <t>Stringari</t>
  </si>
  <si>
    <t>Garret</t>
  </si>
  <si>
    <t>Depner</t>
  </si>
  <si>
    <t>garrett.depner@choteauschools.net</t>
  </si>
  <si>
    <t>Shannon</t>
  </si>
  <si>
    <t>O'Brien</t>
  </si>
  <si>
    <t>Haley</t>
  </si>
  <si>
    <t>Pferfferkorn</t>
  </si>
  <si>
    <t>haley.jane.pfefferkorn@gmail.com</t>
  </si>
  <si>
    <t>Lavina</t>
  </si>
  <si>
    <t>Lavina HS</t>
  </si>
  <si>
    <t>Abigayle</t>
  </si>
  <si>
    <t>ahansen@lavinapublicschools.com</t>
  </si>
  <si>
    <t xml:space="preserve"> Harper</t>
  </si>
  <si>
    <t xml:space="preserve">Todd </t>
  </si>
  <si>
    <t>tlackman@huntley.k12.mt.us</t>
  </si>
  <si>
    <t>Stephanie</t>
  </si>
  <si>
    <t>Issac</t>
  </si>
  <si>
    <t>Sponheim</t>
  </si>
  <si>
    <t>isponheim@winifred.k12.mt.us</t>
  </si>
  <si>
    <t>Nielsen</t>
  </si>
  <si>
    <t>enielsen@bsd44.org</t>
  </si>
  <si>
    <t>abigail.carroll@hobson.k12.mt.us</t>
  </si>
  <si>
    <t>Abigail</t>
  </si>
  <si>
    <t>Carroll</t>
  </si>
  <si>
    <t>Allison</t>
  </si>
  <si>
    <t>Denton</t>
  </si>
  <si>
    <t>dentona@blueponyk12.com</t>
  </si>
  <si>
    <t xml:space="preserve">Ty </t>
  </si>
  <si>
    <t>Neal</t>
  </si>
  <si>
    <t>Cunningham</t>
  </si>
  <si>
    <t>bcunningham@fortbenton.k12.mt.us</t>
  </si>
  <si>
    <t xml:space="preserve">Camilia </t>
  </si>
  <si>
    <t>Buck</t>
  </si>
  <si>
    <t>cbuck@rhs12.com</t>
  </si>
  <si>
    <t>406-351-3830</t>
  </si>
  <si>
    <t>X6211</t>
  </si>
  <si>
    <t>9:00 - 9:45 a.m.</t>
  </si>
  <si>
    <t>366-3126</t>
  </si>
  <si>
    <t>Samantha</t>
  </si>
  <si>
    <t>Wigen</t>
  </si>
  <si>
    <t>webanmin@ehps.k12.mt.us</t>
  </si>
  <si>
    <t>475-4285</t>
  </si>
  <si>
    <t>7545 Painted Sky Drive</t>
  </si>
  <si>
    <t>Dustin</t>
  </si>
  <si>
    <t>Paul Condon</t>
  </si>
  <si>
    <t xml:space="preserve">After 3:35 p.m. </t>
  </si>
  <si>
    <t>805-264-3994</t>
  </si>
  <si>
    <t>101 Stiles Ave.</t>
  </si>
  <si>
    <t>Dede Semerad</t>
  </si>
  <si>
    <t>580-5372</t>
  </si>
  <si>
    <t>X2109</t>
  </si>
  <si>
    <t>639 1/2 S. Idaho St.</t>
  </si>
  <si>
    <t>Butte</t>
  </si>
  <si>
    <t>Jason Slater</t>
  </si>
  <si>
    <t>Hannah Nieskens</t>
  </si>
  <si>
    <t>287-3455 X 2103</t>
  </si>
  <si>
    <t>108 West Edwards</t>
  </si>
  <si>
    <t>288-3281</t>
  </si>
  <si>
    <t>Dean Phillips</t>
  </si>
  <si>
    <t>Box 209</t>
  </si>
  <si>
    <t>Clyde Park</t>
  </si>
  <si>
    <t>Cole Maxwell</t>
  </si>
  <si>
    <t>214-2956</t>
  </si>
  <si>
    <t>402 W. Barnes Street</t>
  </si>
  <si>
    <t>Brad Moore</t>
  </si>
  <si>
    <t>535-3321</t>
  </si>
  <si>
    <t>Kayleigh</t>
  </si>
  <si>
    <t>kcummings@turner.k12.mt.us</t>
  </si>
  <si>
    <t>654-4323</t>
  </si>
  <si>
    <t>70 2nd Ave West  Apt.7</t>
  </si>
  <si>
    <t>Jenni McCallister</t>
  </si>
  <si>
    <t>366-4088</t>
  </si>
  <si>
    <t>941-0357</t>
  </si>
  <si>
    <t>21045 Winifred Hwy</t>
  </si>
  <si>
    <t>Anna</t>
  </si>
  <si>
    <t>Ethan</t>
  </si>
  <si>
    <t>366-9025</t>
  </si>
  <si>
    <t>Box 371</t>
  </si>
  <si>
    <t>Hobson</t>
  </si>
  <si>
    <t>Justin Barnes</t>
  </si>
  <si>
    <t>tneal@denton.k12.mt.us</t>
  </si>
  <si>
    <t>2:30 p.m.</t>
  </si>
  <si>
    <t>1232 Rosebud Road</t>
  </si>
  <si>
    <t>Winnett FFA</t>
  </si>
  <si>
    <t>Winnett HS</t>
  </si>
  <si>
    <t>305 S. Broadway</t>
  </si>
  <si>
    <t>Winnett</t>
  </si>
  <si>
    <t>429-2251</t>
  </si>
  <si>
    <t>Teri Harris</t>
  </si>
  <si>
    <t>MT0144</t>
  </si>
  <si>
    <t>Mikayla</t>
  </si>
  <si>
    <t>Hudson</t>
  </si>
  <si>
    <t>mhudson@srvs.k12.mt.us</t>
  </si>
  <si>
    <t>240-1064</t>
  </si>
  <si>
    <t>11 Tiger Drive</t>
  </si>
  <si>
    <t>Fort Shaw</t>
  </si>
  <si>
    <t>493-8770</t>
  </si>
  <si>
    <t>5318 Elyn Loop Apt 209</t>
  </si>
  <si>
    <t>Nick Gallaher</t>
  </si>
  <si>
    <t>After 2:45</t>
  </si>
  <si>
    <t>Dennis Gerke</t>
  </si>
  <si>
    <t>Wolenetz</t>
  </si>
  <si>
    <t>wolenetza@baker.k12.mt.us</t>
  </si>
  <si>
    <t>Cameron</t>
  </si>
  <si>
    <t>351-3830</t>
  </si>
  <si>
    <t>Box 22</t>
  </si>
  <si>
    <t>Rosebud</t>
  </si>
  <si>
    <t>Abby Tucker</t>
  </si>
  <si>
    <t>541-620-2585</t>
  </si>
  <si>
    <t>Box 745</t>
  </si>
  <si>
    <t>Yellowstone</t>
  </si>
  <si>
    <t>214 First St. E</t>
  </si>
  <si>
    <t>636-2761</t>
  </si>
  <si>
    <t>850-5604</t>
  </si>
  <si>
    <t>54 Jensen Road</t>
  </si>
  <si>
    <t>Nicole Hansen</t>
  </si>
  <si>
    <t>MT0098</t>
  </si>
  <si>
    <t>Lame Deer</t>
  </si>
  <si>
    <t>MT0092</t>
  </si>
  <si>
    <t>Lame Deer HS</t>
  </si>
  <si>
    <t>joletta.spang@lamedeer.k12.mt.us</t>
  </si>
  <si>
    <t>740-1773</t>
  </si>
  <si>
    <t>477-8900</t>
  </si>
  <si>
    <t>Matthew Jolley</t>
  </si>
  <si>
    <t>Victoria Falls Down</t>
  </si>
  <si>
    <t>477-6305</t>
  </si>
  <si>
    <t>Bill Colter</t>
  </si>
  <si>
    <t>544-0401</t>
  </si>
  <si>
    <t>970-4527</t>
  </si>
  <si>
    <t>Fred</t>
  </si>
  <si>
    <t>Moormeier</t>
  </si>
  <si>
    <t>Moormeierf@lockwoodschool.org</t>
  </si>
  <si>
    <t>860-2580</t>
  </si>
  <si>
    <t>Scott O'tremba</t>
  </si>
  <si>
    <t>2504 N 12th Road</t>
  </si>
  <si>
    <t>Carl Bement Memorial HWY</t>
  </si>
  <si>
    <t>richard.darrach@sd5.k12.mt.us.</t>
  </si>
  <si>
    <t>saralynstandley@ftbroncs.org</t>
  </si>
  <si>
    <t>Hill</t>
  </si>
  <si>
    <t>hillt@stregis.k12.mt.us</t>
  </si>
  <si>
    <t>Signe</t>
  </si>
  <si>
    <t>Freeze</t>
  </si>
  <si>
    <t>sfreeze@whitesulphur.k12.mt.us</t>
  </si>
  <si>
    <t>mtffafoundation@gmail.com</t>
  </si>
  <si>
    <t>Milk River</t>
  </si>
  <si>
    <t>Matt Jensen</t>
  </si>
  <si>
    <t>Drummond FFA</t>
  </si>
  <si>
    <t xml:space="preserve">Box 349 </t>
  </si>
  <si>
    <t>Rod Stout</t>
  </si>
  <si>
    <t>842-5302</t>
  </si>
  <si>
    <t>Nicole Volshenck</t>
  </si>
  <si>
    <t>Box 467</t>
  </si>
  <si>
    <t>X5162</t>
  </si>
  <si>
    <t>701-866-7813</t>
  </si>
  <si>
    <t>3762 Highway 58</t>
  </si>
  <si>
    <t>East Fairview,  ND</t>
  </si>
  <si>
    <t>Brandy Spitzer-Tjelde</t>
  </si>
  <si>
    <t>Dr. Melissa Byington</t>
  </si>
  <si>
    <t xml:space="preserve">Phil </t>
  </si>
  <si>
    <t>Cox</t>
  </si>
  <si>
    <t>7745 U.S. Hwy 89</t>
  </si>
  <si>
    <t>justin.heupel@sd5.k12.mt.us</t>
  </si>
  <si>
    <t xml:space="preserve">Bethany </t>
  </si>
  <si>
    <t>Lyford</t>
  </si>
  <si>
    <t>blyford@milescity.k12.mt.us</t>
  </si>
  <si>
    <t>harperli@billingsschools.org</t>
  </si>
  <si>
    <t>406-564-0110</t>
  </si>
  <si>
    <t>Box 815</t>
  </si>
  <si>
    <t>Matthew Torix</t>
  </si>
  <si>
    <t>406-628-3360</t>
  </si>
  <si>
    <t>Greg Iverson</t>
  </si>
  <si>
    <t>406-438-6636</t>
  </si>
  <si>
    <t>Dr.</t>
  </si>
  <si>
    <t>Sewell</t>
  </si>
  <si>
    <t>emily.sewell@montana.edu</t>
  </si>
  <si>
    <t>994-3693</t>
  </si>
  <si>
    <t>918-606-4310</t>
  </si>
  <si>
    <t>110 W. Beall</t>
  </si>
  <si>
    <t>Todd</t>
  </si>
  <si>
    <t>stodd_2002@yahoo.com</t>
  </si>
  <si>
    <t>Turley</t>
  </si>
  <si>
    <t>Maison</t>
  </si>
  <si>
    <t>Sanderson</t>
  </si>
  <si>
    <t>maison.sanderson@grps.k12.mt.us</t>
  </si>
  <si>
    <t>Dale</t>
  </si>
  <si>
    <t>Welliever</t>
  </si>
  <si>
    <t>dale@wibauxschool.net</t>
  </si>
  <si>
    <t>Janna</t>
  </si>
  <si>
    <t>VandenBos</t>
  </si>
  <si>
    <t>jannakay.vandenbos@stanford.k12.mt.us</t>
  </si>
  <si>
    <t>MT0145</t>
  </si>
  <si>
    <t>Circle FFA</t>
  </si>
  <si>
    <t>Circle HS</t>
  </si>
  <si>
    <t>1105 F Avenue</t>
  </si>
  <si>
    <t>Circle</t>
  </si>
  <si>
    <t>Jazlyn</t>
  </si>
  <si>
    <t>Dempewolf</t>
  </si>
  <si>
    <t>Jdempewolf@circleschools.k12.mt.us</t>
  </si>
  <si>
    <t>485-3600</t>
  </si>
  <si>
    <t>kenton.cripps@moore.k12.mt.us</t>
  </si>
  <si>
    <t xml:space="preserve">Kenton </t>
  </si>
  <si>
    <t>Cripps</t>
  </si>
  <si>
    <t xml:space="preserve">Chase </t>
  </si>
  <si>
    <t>Redfield</t>
  </si>
  <si>
    <t xml:space="preserve">Adam </t>
  </si>
  <si>
    <t>Opstedahl</t>
  </si>
  <si>
    <t>Samuelson</t>
  </si>
  <si>
    <t>Nsamuelson@custerschools.org</t>
  </si>
  <si>
    <t>Jon</t>
  </si>
  <si>
    <t>jonnybaker1981@yahoo.com</t>
  </si>
  <si>
    <t>Jodi</t>
  </si>
  <si>
    <t>Milton</t>
  </si>
  <si>
    <t>jmilton@joliet.k12.mt.us</t>
  </si>
  <si>
    <t>Kaitlyn</t>
  </si>
  <si>
    <t>Schelbert</t>
  </si>
  <si>
    <t>kaitlyn.schelbert@sd5.k12.mt.us</t>
  </si>
  <si>
    <t>Rachel</t>
  </si>
  <si>
    <t>Umland</t>
  </si>
  <si>
    <t>Rylee</t>
  </si>
  <si>
    <t>Mix</t>
  </si>
  <si>
    <t>rmix@maltaschools.org</t>
  </si>
  <si>
    <t>Zermeno</t>
  </si>
  <si>
    <t>jjzermeno5@gmail.com</t>
  </si>
  <si>
    <t>Kylee</t>
  </si>
  <si>
    <t>Billingsley</t>
  </si>
  <si>
    <t>kmbillingsley2013@gmail.com</t>
  </si>
  <si>
    <t>West Yellowstone</t>
  </si>
  <si>
    <t>West Yellowstone HS</t>
  </si>
  <si>
    <t>Jane</t>
  </si>
  <si>
    <t>Goldy</t>
  </si>
  <si>
    <t>jgoldy@westyellowstone.k12.mt.us</t>
  </si>
  <si>
    <t>West</t>
  </si>
  <si>
    <t>awest@mcpsmt.org</t>
  </si>
  <si>
    <t>Irion</t>
  </si>
  <si>
    <t>581-9299</t>
  </si>
  <si>
    <t>adam@broadus.net</t>
  </si>
  <si>
    <t>605-490-5202</t>
  </si>
  <si>
    <t>jmiller@whitehall.k12.mt.us</t>
  </si>
  <si>
    <t>Lombardi.bill@deerlodgek12.org</t>
  </si>
  <si>
    <t>665-6323</t>
  </si>
  <si>
    <t>307-752-7866</t>
  </si>
  <si>
    <t>Chrissy</t>
  </si>
  <si>
    <t>Hopf</t>
  </si>
  <si>
    <t>chrissyhopf@hyshamschools.com</t>
  </si>
  <si>
    <t>342-5237</t>
  </si>
  <si>
    <t>406-860-1374</t>
  </si>
  <si>
    <t>23 Pease Bottom Road</t>
  </si>
  <si>
    <t>Box 612</t>
  </si>
  <si>
    <t>406-240-9066</t>
  </si>
  <si>
    <t>10 Miners Place Unit 4</t>
  </si>
  <si>
    <t>406-679-1298</t>
  </si>
  <si>
    <t>RT 1 Box 1254</t>
  </si>
  <si>
    <t>Hardin</t>
  </si>
  <si>
    <t>702-4161</t>
  </si>
  <si>
    <t>Alyssa</t>
  </si>
  <si>
    <t>Stromberg</t>
  </si>
  <si>
    <t>astromberg@medicinelake.k12.mt.us</t>
  </si>
  <si>
    <t>406-480-396</t>
  </si>
  <si>
    <t>406--483-5383</t>
  </si>
  <si>
    <t>112 Marhya Road</t>
  </si>
  <si>
    <t>Reserve</t>
  </si>
  <si>
    <t>Patrick</t>
  </si>
  <si>
    <t>sobrien@froidschool.com</t>
  </si>
  <si>
    <t>970-485-5756</t>
  </si>
  <si>
    <t>687 Countyline Road</t>
  </si>
  <si>
    <t>Hinsdale</t>
  </si>
  <si>
    <t>Joliet</t>
  </si>
  <si>
    <t>Hunter</t>
  </si>
  <si>
    <t>9:00 a.m. - 10:00 a.m.</t>
  </si>
  <si>
    <t>860-2871</t>
  </si>
  <si>
    <t>70 Beaver Creek Road</t>
  </si>
  <si>
    <t xml:space="preserve">Elise </t>
  </si>
  <si>
    <t xml:space="preserve">Ms. </t>
  </si>
  <si>
    <t>Reilly</t>
  </si>
  <si>
    <t>agriculture@forsyth.k12.mt.us</t>
  </si>
  <si>
    <t>740-1034</t>
  </si>
  <si>
    <t>169 Rt 446</t>
  </si>
  <si>
    <t>Dixie Seleg</t>
  </si>
  <si>
    <t>bkallevig@plevna.k12.mt.js</t>
  </si>
  <si>
    <t xml:space="preserve">Box 506 </t>
  </si>
  <si>
    <t>Bo Lingle</t>
  </si>
  <si>
    <t>Penny Benner</t>
  </si>
  <si>
    <t>307-685-6311</t>
  </si>
  <si>
    <t>2036 Road 261</t>
  </si>
  <si>
    <t>Trey</t>
  </si>
  <si>
    <t>Megan Knuth</t>
  </si>
  <si>
    <t>851-8518</t>
  </si>
  <si>
    <t>Tara Hubing</t>
  </si>
  <si>
    <t>974-2464</t>
  </si>
  <si>
    <t>136 E Hwy 212</t>
  </si>
  <si>
    <t>Libby</t>
  </si>
  <si>
    <t>Libby Nisley</t>
  </si>
  <si>
    <t>Sara Shannon</t>
  </si>
  <si>
    <t>851-1345</t>
  </si>
  <si>
    <t>645-8668</t>
  </si>
  <si>
    <t>Corpronk@culbertson.k12.mt.us</t>
  </si>
  <si>
    <t>249-2328</t>
  </si>
  <si>
    <t>3602 7th Street W</t>
  </si>
  <si>
    <t>Williston N.D.</t>
  </si>
  <si>
    <t>Chance</t>
  </si>
  <si>
    <t>cbowey@hinsdale.k12.mt.us</t>
  </si>
  <si>
    <t>596-2252</t>
  </si>
  <si>
    <t>Box 155</t>
  </si>
  <si>
    <t>899-3495</t>
  </si>
  <si>
    <t>269 Carbonado Road</t>
  </si>
  <si>
    <t>Paul</t>
  </si>
  <si>
    <t>Box 454</t>
  </si>
  <si>
    <t>mariastringari@bridgerscouts.org</t>
  </si>
  <si>
    <t>426-4493</t>
  </si>
  <si>
    <t>7 Golden Lane</t>
  </si>
  <si>
    <t>Nick Gallagher</t>
  </si>
  <si>
    <t>406-366-1572</t>
  </si>
  <si>
    <t xml:space="preserve">917 Corcoran </t>
  </si>
  <si>
    <t>Talena</t>
  </si>
  <si>
    <t>775-463-1444</t>
  </si>
  <si>
    <t>Mauri Elness</t>
  </si>
  <si>
    <t>406-566-2327</t>
  </si>
  <si>
    <t>Box 268</t>
  </si>
  <si>
    <t>Wade</t>
  </si>
  <si>
    <t>Pax Haslem</t>
  </si>
  <si>
    <t>406-707-0389</t>
  </si>
  <si>
    <t xml:space="preserve">Sadie </t>
  </si>
  <si>
    <t>Tempel</t>
  </si>
  <si>
    <t>stempel@cji.k12.mt.us</t>
  </si>
  <si>
    <t>10:15 a.m. - 11:18 a.m.</t>
  </si>
  <si>
    <t>605-881-3497</t>
  </si>
  <si>
    <t>320 Rehal Ave.</t>
  </si>
  <si>
    <t>Joplin</t>
  </si>
  <si>
    <t>Kim Grammer</t>
  </si>
  <si>
    <t>399-3681</t>
  </si>
  <si>
    <t>291-5192</t>
  </si>
  <si>
    <t>Via email</t>
  </si>
  <si>
    <t>10:10 a.m. - 11:40 a.m.</t>
  </si>
  <si>
    <t>405-747-9158</t>
  </si>
  <si>
    <t>839 Turner Street</t>
  </si>
  <si>
    <t>Adam</t>
  </si>
  <si>
    <t>539-6466</t>
  </si>
  <si>
    <t>916-229-4346</t>
  </si>
  <si>
    <t>51 8th Ave. West N</t>
  </si>
  <si>
    <t>405-1215</t>
  </si>
  <si>
    <t>230-0691</t>
  </si>
  <si>
    <t>Steven Buck</t>
  </si>
  <si>
    <t>Kaydin</t>
  </si>
  <si>
    <t>Small</t>
  </si>
  <si>
    <t>406-861-0884</t>
  </si>
  <si>
    <t>kaydin.small@lodgegrass.k12.mt.us</t>
  </si>
  <si>
    <t>Thomas Baldwin</t>
  </si>
  <si>
    <t xml:space="preserve">neelah@csd1.us </t>
  </si>
  <si>
    <t>101 S Central Ave</t>
  </si>
  <si>
    <t>estandley@winnettschool.org</t>
  </si>
  <si>
    <t>396-5418</t>
  </si>
  <si>
    <t>704 5th Ave N</t>
  </si>
  <si>
    <t xml:space="preserve">Box 460 </t>
  </si>
  <si>
    <t>646-7617</t>
  </si>
  <si>
    <t>602-4976</t>
  </si>
  <si>
    <t>303-204-0755</t>
  </si>
  <si>
    <t>Box 1072</t>
  </si>
  <si>
    <t>Rob Orsini</t>
  </si>
  <si>
    <t>602-4951</t>
  </si>
  <si>
    <t>Kevin Flanagan</t>
  </si>
  <si>
    <t>601-4950</t>
  </si>
  <si>
    <t>kalee.knust@sd5.k12.mt.us</t>
  </si>
  <si>
    <t>tucker.hankinson@sd5.k12.mt.us</t>
  </si>
  <si>
    <t>rachel.umland@gmail.com</t>
  </si>
  <si>
    <t>bhabel@dbps.us</t>
  </si>
  <si>
    <t>Habel</t>
  </si>
  <si>
    <t>50 Neuhardt Drive</t>
  </si>
  <si>
    <t>Manley</t>
  </si>
  <si>
    <t>Aug025</t>
  </si>
  <si>
    <t> jmanley@drummondschool.net</t>
  </si>
  <si>
    <t>406 241 9196</t>
  </si>
  <si>
    <t>Box 600</t>
  </si>
  <si>
    <t>406-581-9299</t>
  </si>
  <si>
    <t>225 Winchester</t>
  </si>
  <si>
    <t>Bo</t>
  </si>
  <si>
    <t>jeff.holmes@harlowton.k12.mt.us</t>
  </si>
  <si>
    <t>Chris Hess</t>
  </si>
  <si>
    <t>Teralynn</t>
  </si>
  <si>
    <t>Fink</t>
  </si>
  <si>
    <t>tera.flink@ronank12.edu</t>
  </si>
  <si>
    <t>Saint Ignatius</t>
  </si>
  <si>
    <t>34456 St Ignatius Airport Road</t>
  </si>
  <si>
    <t>LaDona</t>
  </si>
  <si>
    <t>Yerian</t>
  </si>
  <si>
    <t>ladona.yerian@hardin.k12.mt.us</t>
  </si>
  <si>
    <t>406-665-6408</t>
  </si>
  <si>
    <t>611 5th St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</si>
</sst>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8"/>
      <color theme="0" tint="-4.9989318521683403E-2"/>
      <name val="Trebuchet MS"/>
      <family val="2"/>
    </font>
    <font>
      <b/>
      <sz val="14"/>
      <color theme="1"/>
      <name val="Calibri Light"/>
      <family val="2"/>
      <scheme val="major"/>
    </font>
    <font>
      <b/>
      <sz val="14"/>
      <color theme="9" tint="-0.249977111117893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Trebuchet MS"/>
      <family val="2"/>
    </font>
    <font>
      <b/>
      <sz val="14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name val="Calibri Light"/>
      <family val="2"/>
      <scheme val="maj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Calibri Light"/>
      <family val="2"/>
      <scheme val="major"/>
    </font>
    <font>
      <sz val="11"/>
      <name val="Calibri"/>
      <family val="2"/>
    </font>
    <font>
      <sz val="11"/>
      <name val="Arial"/>
      <family val="2"/>
    </font>
    <font>
      <sz val="12"/>
      <name val="Calibri"/>
      <family val="2"/>
    </font>
    <font>
      <b/>
      <sz val="11"/>
      <color rgb="FF5E5E5E"/>
      <name val="Calibri"/>
      <family val="2"/>
    </font>
    <font>
      <sz val="11"/>
      <color rgb="FF222222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9.9978637043366805E-2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thick">
        <color theme="7" tint="9.9978637043366805E-2"/>
      </right>
      <top/>
      <bottom/>
      <diagonal/>
    </border>
    <border>
      <left style="thick">
        <color theme="7" tint="9.9978637043366805E-2"/>
      </left>
      <right/>
      <top/>
      <bottom style="thick">
        <color theme="7" tint="9.9978637043366805E-2"/>
      </bottom>
      <diagonal/>
    </border>
    <border>
      <left style="thick">
        <color theme="7" tint="9.9978637043366805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/>
      <bottom/>
      <diagonal/>
    </border>
    <border>
      <left style="thick">
        <color theme="9" tint="-0.249977111117893"/>
      </left>
      <right/>
      <top/>
      <bottom/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2" tint="-0.499984740745262"/>
      </left>
      <right/>
      <top/>
      <bottom/>
      <diagonal/>
    </border>
    <border>
      <left/>
      <right style="thick">
        <color theme="2" tint="-0.499984740745262"/>
      </right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6">
    <xf numFmtId="0" fontId="0" fillId="0" borderId="0" xfId="0"/>
    <xf numFmtId="0" fontId="3" fillId="7" borderId="2" xfId="0" applyFont="1" applyFill="1" applyBorder="1"/>
    <xf numFmtId="0" fontId="3" fillId="0" borderId="0" xfId="0" applyFont="1"/>
    <xf numFmtId="0" fontId="5" fillId="8" borderId="6" xfId="0" applyFont="1" applyFill="1" applyBorder="1"/>
    <xf numFmtId="0" fontId="5" fillId="8" borderId="0" xfId="0" applyFont="1" applyFill="1"/>
    <xf numFmtId="0" fontId="5" fillId="8" borderId="4" xfId="0" applyFont="1" applyFill="1" applyBorder="1"/>
    <xf numFmtId="0" fontId="4" fillId="8" borderId="5" xfId="0" applyFont="1" applyFill="1" applyBorder="1"/>
    <xf numFmtId="0" fontId="4" fillId="8" borderId="0" xfId="0" applyFont="1" applyFill="1"/>
    <xf numFmtId="0" fontId="4" fillId="8" borderId="1" xfId="0" applyFont="1" applyFill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1" applyFont="1"/>
    <xf numFmtId="0" fontId="8" fillId="0" borderId="9" xfId="0" applyFont="1" applyBorder="1"/>
    <xf numFmtId="14" fontId="6" fillId="0" borderId="0" xfId="0" applyNumberFormat="1" applyFont="1" applyAlignment="1">
      <alignment horizontal="center"/>
    </xf>
    <xf numFmtId="0" fontId="10" fillId="8" borderId="0" xfId="0" applyFont="1" applyFill="1"/>
    <xf numFmtId="0" fontId="10" fillId="8" borderId="0" xfId="0" applyFont="1" applyFill="1" applyAlignment="1">
      <alignment horizontal="center"/>
    </xf>
    <xf numFmtId="0" fontId="10" fillId="8" borderId="13" xfId="0" applyFont="1" applyFill="1" applyBorder="1"/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1" fontId="10" fillId="8" borderId="0" xfId="0" applyNumberFormat="1" applyFont="1" applyFill="1" applyAlignment="1">
      <alignment horizontal="center"/>
    </xf>
    <xf numFmtId="164" fontId="10" fillId="8" borderId="0" xfId="0" applyNumberFormat="1" applyFont="1" applyFill="1" applyAlignment="1">
      <alignment horizontal="center" wrapText="1"/>
    </xf>
    <xf numFmtId="0" fontId="10" fillId="8" borderId="9" xfId="0" applyFont="1" applyFill="1" applyBorder="1"/>
    <xf numFmtId="0" fontId="10" fillId="8" borderId="8" xfId="0" applyFont="1" applyFill="1" applyBorder="1"/>
    <xf numFmtId="0" fontId="10" fillId="8" borderId="7" xfId="0" applyFont="1" applyFill="1" applyBorder="1"/>
    <xf numFmtId="0" fontId="8" fillId="0" borderId="0" xfId="0" applyFont="1" applyAlignment="1">
      <alignment horizontal="center"/>
    </xf>
    <xf numFmtId="0" fontId="8" fillId="0" borderId="13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7" xfId="0" applyFont="1" applyBorder="1"/>
    <xf numFmtId="0" fontId="8" fillId="0" borderId="0" xfId="1" applyFont="1"/>
    <xf numFmtId="0" fontId="8" fillId="10" borderId="0" xfId="0" applyFont="1" applyFill="1" applyAlignment="1">
      <alignment horizontal="center"/>
    </xf>
    <xf numFmtId="0" fontId="8" fillId="10" borderId="0" xfId="0" applyFont="1" applyFill="1"/>
    <xf numFmtId="0" fontId="8" fillId="10" borderId="13" xfId="0" applyFont="1" applyFill="1" applyBorder="1"/>
    <xf numFmtId="0" fontId="8" fillId="10" borderId="10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center"/>
    </xf>
    <xf numFmtId="1" fontId="8" fillId="10" borderId="0" xfId="0" applyNumberFormat="1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0" fontId="8" fillId="10" borderId="9" xfId="0" applyFont="1" applyFill="1" applyBorder="1"/>
    <xf numFmtId="0" fontId="8" fillId="10" borderId="7" xfId="0" applyFont="1" applyFill="1" applyBorder="1"/>
    <xf numFmtId="0" fontId="6" fillId="10" borderId="0" xfId="0" applyFont="1" applyFill="1"/>
    <xf numFmtId="0" fontId="11" fillId="10" borderId="14" xfId="0" applyFont="1" applyFill="1" applyBorder="1"/>
    <xf numFmtId="0" fontId="11" fillId="10" borderId="15" xfId="0" applyFont="1" applyFill="1" applyBorder="1"/>
    <xf numFmtId="0" fontId="10" fillId="8" borderId="3" xfId="0" applyFont="1" applyFill="1" applyBorder="1"/>
    <xf numFmtId="0" fontId="7" fillId="0" borderId="3" xfId="1" applyFont="1" applyBorder="1"/>
    <xf numFmtId="0" fontId="8" fillId="0" borderId="3" xfId="0" applyFont="1" applyBorder="1"/>
    <xf numFmtId="0" fontId="8" fillId="10" borderId="3" xfId="0" applyFont="1" applyFill="1" applyBorder="1"/>
    <xf numFmtId="0" fontId="11" fillId="0" borderId="15" xfId="0" applyFont="1" applyBorder="1"/>
    <xf numFmtId="0" fontId="12" fillId="0" borderId="0" xfId="0" applyFont="1"/>
    <xf numFmtId="0" fontId="10" fillId="0" borderId="3" xfId="0" applyFont="1" applyBorder="1"/>
    <xf numFmtId="20" fontId="8" fillId="0" borderId="0" xfId="0" applyNumberFormat="1" applyFont="1"/>
    <xf numFmtId="0" fontId="13" fillId="0" borderId="8" xfId="1" applyFont="1" applyFill="1" applyBorder="1"/>
    <xf numFmtId="0" fontId="13" fillId="0" borderId="8" xfId="1" applyFont="1" applyBorder="1"/>
    <xf numFmtId="0" fontId="14" fillId="0" borderId="0" xfId="0" applyFont="1"/>
    <xf numFmtId="0" fontId="13" fillId="0" borderId="0" xfId="1" applyFont="1"/>
    <xf numFmtId="0" fontId="15" fillId="0" borderId="0" xfId="0" applyFont="1"/>
    <xf numFmtId="0" fontId="13" fillId="10" borderId="0" xfId="1" applyFont="1" applyFill="1"/>
    <xf numFmtId="0" fontId="13" fillId="10" borderId="8" xfId="1" applyFont="1" applyFill="1" applyBorder="1"/>
    <xf numFmtId="0" fontId="14" fillId="10" borderId="0" xfId="0" applyFont="1" applyFill="1"/>
    <xf numFmtId="0" fontId="13" fillId="0" borderId="0" xfId="1" applyFont="1" applyAlignment="1">
      <alignment horizontal="left" vertical="center"/>
    </xf>
    <xf numFmtId="0" fontId="7" fillId="0" borderId="8" xfId="1" applyFont="1" applyBorder="1"/>
    <xf numFmtId="0" fontId="14" fillId="0" borderId="8" xfId="0" applyFont="1" applyBorder="1"/>
    <xf numFmtId="0" fontId="14" fillId="0" borderId="0" xfId="0" applyFont="1" applyAlignment="1">
      <alignment horizontal="left" vertical="center"/>
    </xf>
    <xf numFmtId="0" fontId="14" fillId="0" borderId="13" xfId="0" applyFont="1" applyBorder="1"/>
    <xf numFmtId="0" fontId="14" fillId="0" borderId="10" xfId="0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 wrapText="1"/>
    </xf>
    <xf numFmtId="0" fontId="14" fillId="0" borderId="9" xfId="0" applyFont="1" applyBorder="1"/>
    <xf numFmtId="0" fontId="14" fillId="0" borderId="7" xfId="0" applyFont="1" applyBorder="1"/>
    <xf numFmtId="0" fontId="8" fillId="0" borderId="0" xfId="1" applyFont="1" applyAlignment="1">
      <alignment vertical="center" wrapText="1"/>
    </xf>
    <xf numFmtId="0" fontId="14" fillId="0" borderId="6" xfId="0" applyFont="1" applyBorder="1"/>
    <xf numFmtId="0" fontId="14" fillId="0" borderId="4" xfId="0" applyFont="1" applyBorder="1"/>
    <xf numFmtId="0" fontId="16" fillId="0" borderId="1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1" xfId="0" applyFont="1" applyBorder="1"/>
    <xf numFmtId="0" fontId="8" fillId="0" borderId="5" xfId="0" applyFont="1" applyBorder="1"/>
    <xf numFmtId="0" fontId="17" fillId="0" borderId="0" xfId="0" applyFont="1"/>
    <xf numFmtId="0" fontId="8" fillId="10" borderId="6" xfId="0" applyFont="1" applyFill="1" applyBorder="1"/>
    <xf numFmtId="0" fontId="8" fillId="10" borderId="4" xfId="0" applyFont="1" applyFill="1" applyBorder="1"/>
    <xf numFmtId="0" fontId="8" fillId="10" borderId="5" xfId="0" applyFont="1" applyFill="1" applyBorder="1"/>
    <xf numFmtId="0" fontId="8" fillId="10" borderId="1" xfId="0" applyFont="1" applyFill="1" applyBorder="1"/>
    <xf numFmtId="0" fontId="8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horizontal="left" vertical="center"/>
    </xf>
    <xf numFmtId="0" fontId="18" fillId="12" borderId="0" xfId="0" applyFont="1" applyFill="1" applyAlignment="1">
      <alignment horizontal="left" vertical="top"/>
    </xf>
    <xf numFmtId="0" fontId="11" fillId="0" borderId="14" xfId="0" applyFont="1" applyBorder="1"/>
    <xf numFmtId="0" fontId="11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" fillId="0" borderId="0" xfId="1"/>
    <xf numFmtId="0" fontId="2" fillId="11" borderId="16" xfId="1" applyFill="1" applyBorder="1" applyAlignment="1">
      <alignment vertical="top" wrapText="1"/>
    </xf>
    <xf numFmtId="0" fontId="2" fillId="0" borderId="8" xfId="1" applyBorder="1" applyAlignment="1">
      <alignment wrapText="1" readingOrder="1"/>
    </xf>
    <xf numFmtId="0" fontId="2" fillId="0" borderId="8" xfId="1" applyBorder="1"/>
    <xf numFmtId="0" fontId="9" fillId="3" borderId="0" xfId="0" applyFont="1" applyFill="1" applyAlignment="1">
      <alignment horizontal="left"/>
    </xf>
    <xf numFmtId="0" fontId="9" fillId="3" borderId="12" xfId="0" applyFont="1" applyFill="1" applyBorder="1" applyAlignment="1">
      <alignment horizontal="left"/>
    </xf>
    <xf numFmtId="0" fontId="3" fillId="9" borderId="0" xfId="0" applyFont="1" applyFill="1"/>
    <xf numFmtId="0" fontId="3" fillId="9" borderId="1" xfId="0" applyFont="1" applyFill="1" applyBorder="1"/>
    <xf numFmtId="0" fontId="9" fillId="2" borderId="13" xfId="0" applyFont="1" applyFill="1" applyBorder="1"/>
    <xf numFmtId="0" fontId="9" fillId="2" borderId="0" xfId="0" applyFont="1" applyFill="1"/>
    <xf numFmtId="0" fontId="9" fillId="2" borderId="10" xfId="0" applyFont="1" applyFill="1" applyBorder="1"/>
    <xf numFmtId="0" fontId="9" fillId="4" borderId="11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9" xfId="0" applyFont="1" applyFill="1" applyBorder="1" applyAlignment="1">
      <alignment horizontal="left"/>
    </xf>
    <xf numFmtId="0" fontId="9" fillId="5" borderId="8" xfId="0" applyFont="1" applyFill="1" applyBorder="1"/>
    <xf numFmtId="0" fontId="9" fillId="5" borderId="0" xfId="0" applyFont="1" applyFill="1"/>
    <xf numFmtId="0" fontId="9" fillId="5" borderId="7" xfId="0" applyFont="1" applyFill="1" applyBorder="1"/>
    <xf numFmtId="0" fontId="3" fillId="6" borderId="6" xfId="0" applyFont="1" applyFill="1" applyBorder="1"/>
    <xf numFmtId="0" fontId="3" fillId="6" borderId="0" xfId="0" applyFont="1" applyFill="1"/>
    <xf numFmtId="0" fontId="3" fillId="6" borderId="4" xfId="0" applyFont="1" applyFill="1" applyBorder="1"/>
  </cellXfs>
  <cellStyles count="2">
    <cellStyle name="Hyperlink" xfId="1" builtinId="8"/>
    <cellStyle name="Normal" xfId="0" builtinId="0"/>
  </cellStyles>
  <dxfs count="62">
    <dxf>
      <font>
        <strike val="0"/>
        <outline val="0"/>
        <shadow val="0"/>
        <vertAlign val="baseline"/>
        <color auto="1"/>
      </font>
      <border diagonalUp="0" diagonalDown="0" outline="0">
        <left style="thick">
          <color theme="7" tint="9.9978637043366805E-2"/>
        </left>
        <right/>
        <top/>
        <bottom/>
      </border>
    </dxf>
    <dxf>
      <border diagonalUp="0" diagonalDown="0" outline="0">
        <left style="thick">
          <color theme="7" tint="9.9978637043366805E-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/>
        <right style="thick">
          <color theme="7" tint="9.9978637043366805E-2"/>
        </right>
        <top/>
        <bottom/>
      </border>
    </dxf>
    <dxf>
      <border diagonalUp="0" diagonalDown="0" outline="0">
        <left/>
        <right style="thick">
          <color theme="7" tint="9.9978637043366805E-2"/>
        </right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 style="thick">
          <color theme="1" tint="4.9989318521683403E-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 style="thick">
          <color theme="1" tint="4.9989318521683403E-2"/>
        </left>
        <right/>
        <top/>
        <bottom/>
      </border>
    </dxf>
    <dxf>
      <border diagonalUp="0" diagonalDown="0" outline="0">
        <left style="thick">
          <color theme="1" tint="4.9989318521683403E-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/>
        <right style="thick">
          <color theme="1" tint="4.9989318521683403E-2"/>
        </right>
        <top/>
        <bottom/>
      </border>
    </dxf>
    <dxf>
      <border diagonalUp="0" diagonalDown="0" outline="0">
        <left/>
        <right style="thick">
          <color theme="1" tint="4.9989318521683403E-2"/>
        </right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 style="thick">
          <color theme="9" tint="-0.249977111117893"/>
        </left>
        <right/>
        <top/>
        <bottom/>
      </border>
    </dxf>
    <dxf>
      <border diagonalUp="0" diagonalDown="0" outline="0">
        <left style="thick">
          <color theme="9" tint="-0.249977111117893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/>
        <right style="thick">
          <color theme="9" tint="-0.249977111117893"/>
        </right>
        <top/>
        <bottom/>
      </border>
    </dxf>
    <dxf>
      <border diagonalUp="0" diagonalDown="0" outline="0">
        <left/>
        <right style="thick">
          <color theme="9" tint="-0.249977111117893"/>
        </right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border diagonalUp="0" diagonalDown="0" outline="0">
        <left style="thick">
          <color theme="2" tint="-0.499984740745262"/>
        </left>
        <right/>
        <top/>
        <bottom/>
      </border>
    </dxf>
    <dxf>
      <border diagonalUp="0" diagonalDown="0" outline="0">
        <left style="thick">
          <color theme="2" tint="-0.49998474074526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/>
        <right style="thick">
          <color theme="2" tint="-0.499984740745262"/>
        </right>
        <top/>
        <bottom/>
      </border>
    </dxf>
    <dxf>
      <border diagonalUp="0" diagonalDown="0" outline="0">
        <left/>
        <right style="thick">
          <color theme="2" tint="-0.499984740745262"/>
        </right>
        <top/>
        <bottom/>
      </border>
    </dxf>
    <dxf>
      <font>
        <strike val="0"/>
        <outline val="0"/>
        <shadow val="0"/>
        <vertAlign val="baseline"/>
        <color auto="1"/>
      </font>
      <numFmt numFmtId="164" formatCode="[$-409]mmm\-yy;@"/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  <numFmt numFmtId="1" formatCode="0"/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ck">
          <color theme="6" tint="-0.499984740745262"/>
        </left>
        <right/>
        <top/>
        <bottom/>
      </border>
    </dxf>
    <dxf>
      <border diagonalUp="0" diagonalDown="0" outline="0">
        <left style="thick">
          <color theme="6" tint="-0.49998474074526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6" tint="-0.499984740745262"/>
        </right>
        <top/>
        <bottom/>
      </border>
    </dxf>
    <dxf>
      <border diagonalUp="0" diagonalDown="0" outline="0">
        <left/>
        <right style="thick">
          <color theme="6" tint="-0.499984740745262"/>
        </right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color auto="1"/>
      </font>
      <border diagonalUp="0" diagonalDown="0" outline="0">
        <left style="thick">
          <color theme="4" tint="-0.499984740745262"/>
        </left>
        <right/>
        <top/>
        <bottom/>
      </border>
    </dxf>
    <dxf>
      <border diagonalUp="0" diagonalDown="0" outline="0">
        <left style="thick">
          <color theme="4" tint="-0.499984740745262"/>
        </left>
        <right/>
        <top/>
        <bottom/>
      </border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 outline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strike val="0"/>
        <outline val="0"/>
        <shadow val="0"/>
        <vertAlign val="baseline"/>
        <color auto="1"/>
        <family val="2"/>
      </font>
      <fill>
        <patternFill patternType="none">
          <fgColor indexed="64"/>
          <bgColor indexed="65"/>
        </patternFill>
      </fill>
      <border diagonalUp="0" diagonalDown="0" outline="0">
        <left style="dashed">
          <color indexed="64"/>
        </left>
        <right/>
        <top style="dashed">
          <color indexed="64"/>
        </top>
        <bottom style="dashed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</dxf>
  </dxfs>
  <tableStyles count="0" defaultTableStyle="TableStyleMedium2" defaultPivotStyle="PivotStyleLight16"/>
  <colors>
    <mruColors>
      <color rgb="FF000000"/>
      <color rgb="FFCF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AE141" headerRowCount="0" totalsRowShown="0" headerRowDxfId="61" dataDxfId="60">
  <tableColumns count="31">
    <tableColumn id="1" xr3:uid="{00000000-0010-0000-0000-000001000000}" name="Column1" headerRowDxfId="59" dataDxfId="58"/>
    <tableColumn id="3" xr3:uid="{00000000-0010-0000-0000-000003000000}" name="Column3" headerRowDxfId="57" dataDxfId="56"/>
    <tableColumn id="2" xr3:uid="{00000000-0010-0000-0000-000002000000}" name="Column2" dataDxfId="55"/>
    <tableColumn id="4" xr3:uid="{00000000-0010-0000-0000-000004000000}" name="Column4" dataDxfId="54"/>
    <tableColumn id="5" xr3:uid="{00000000-0010-0000-0000-000005000000}" name="Column5" headerRowDxfId="53" dataDxfId="52"/>
    <tableColumn id="6" xr3:uid="{00000000-0010-0000-0000-000006000000}" name="Column6" headerRowDxfId="51" dataDxfId="50"/>
    <tableColumn id="7" xr3:uid="{00000000-0010-0000-0000-000007000000}" name="Column7" headerRowDxfId="49" dataDxfId="48"/>
    <tableColumn id="8" xr3:uid="{00000000-0010-0000-0000-000008000000}" name="Column8" headerRowDxfId="47" dataDxfId="46"/>
    <tableColumn id="9" xr3:uid="{00000000-0010-0000-0000-000009000000}" name="Column9" headerRowDxfId="45" dataDxfId="44">
      <calculatedColumnFormula>IF(N5="male","Mr.",IF(AND(N5="female",Y5=""),"Ms.","Mrs."))</calculatedColumnFormula>
    </tableColumn>
    <tableColumn id="10" xr3:uid="{00000000-0010-0000-0000-00000A000000}" name="Column10" headerRowDxfId="43" dataDxfId="42"/>
    <tableColumn id="11" xr3:uid="{00000000-0010-0000-0000-00000B000000}" name="Column11" headerRowDxfId="41" dataDxfId="40"/>
    <tableColumn id="12" xr3:uid="{00000000-0010-0000-0000-00000C000000}" name="Column12" headerRowDxfId="39" dataDxfId="38"/>
    <tableColumn id="30" xr3:uid="{00000000-0010-0000-0000-00001E000000}" name="Column31" headerRowDxfId="37" dataDxfId="36"/>
    <tableColumn id="13" xr3:uid="{00000000-0010-0000-0000-00000D000000}" name="Column13" headerRowDxfId="35" dataDxfId="34"/>
    <tableColumn id="14" xr3:uid="{00000000-0010-0000-0000-00000E000000}" name="Column14" headerRowDxfId="33" dataDxfId="32"/>
    <tableColumn id="15" xr3:uid="{00000000-0010-0000-0000-00000F000000}" name="Column15" headerRowDxfId="31" dataDxfId="30"/>
    <tableColumn id="16" xr3:uid="{00000000-0010-0000-0000-000010000000}" name="Column16" headerRowDxfId="29" dataDxfId="28"/>
    <tableColumn id="17" xr3:uid="{00000000-0010-0000-0000-000011000000}" name="Column17" headerRowDxfId="27" dataDxfId="26"/>
    <tableColumn id="18" xr3:uid="{00000000-0010-0000-0000-000012000000}" name="Column18" headerRowDxfId="25" dataDxfId="24"/>
    <tableColumn id="19" xr3:uid="{00000000-0010-0000-0000-000013000000}" name="Column19" headerRowDxfId="23" dataDxfId="22"/>
    <tableColumn id="20" xr3:uid="{00000000-0010-0000-0000-000014000000}" name="Column20" headerRowDxfId="21" dataDxfId="20"/>
    <tableColumn id="21" xr3:uid="{00000000-0010-0000-0000-000015000000}" name="Column21" headerRowDxfId="19" dataDxfId="18"/>
    <tableColumn id="22" xr3:uid="{00000000-0010-0000-0000-000016000000}" name="Column22" headerRowDxfId="17" dataDxfId="16"/>
    <tableColumn id="23" xr3:uid="{00000000-0010-0000-0000-000017000000}" name="Column23" headerRowDxfId="15" dataDxfId="14"/>
    <tableColumn id="24" xr3:uid="{00000000-0010-0000-0000-000018000000}" name="Column24" headerRowDxfId="13" dataDxfId="12"/>
    <tableColumn id="25" xr3:uid="{00000000-0010-0000-0000-000019000000}" name="Column25" headerRowDxfId="11" dataDxfId="10"/>
    <tableColumn id="31" xr3:uid="{00000000-0010-0000-0000-00001F000000}" name="Column30" headerRowDxfId="9" dataDxfId="8"/>
    <tableColumn id="26" xr3:uid="{00000000-0010-0000-0000-00001A000000}" name="Column26" headerRowDxfId="7" dataDxfId="6"/>
    <tableColumn id="27" xr3:uid="{00000000-0010-0000-0000-00001B000000}" name="Column27" headerRowDxfId="5" dataDxfId="4"/>
    <tableColumn id="28" xr3:uid="{00000000-0010-0000-0000-00001C000000}" name="Column28" headerRowDxfId="3" dataDxfId="2"/>
    <tableColumn id="29" xr3:uid="{00000000-0010-0000-0000-00001D000000}" name="Column29" headerRowDxfId="1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FA">
      <a:dk1>
        <a:sysClr val="windowText" lastClr="000000"/>
      </a:dk1>
      <a:lt1>
        <a:sysClr val="window" lastClr="FFFFFF"/>
      </a:lt1>
      <a:dk2>
        <a:srgbClr val="3F3F3F"/>
      </a:dk2>
      <a:lt2>
        <a:srgbClr val="E2DDCD"/>
      </a:lt2>
      <a:accent1>
        <a:srgbClr val="004C97"/>
      </a:accent1>
      <a:accent2>
        <a:srgbClr val="FFCD00"/>
      </a:accent2>
      <a:accent3>
        <a:srgbClr val="DA291C"/>
      </a:accent3>
      <a:accent4>
        <a:srgbClr val="0F243E"/>
      </a:accent4>
      <a:accent5>
        <a:srgbClr val="595959"/>
      </a:accent5>
      <a:accent6>
        <a:srgbClr val="7F7F7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ale@wibauxschool.net" TargetMode="External"/><Relationship Id="rId21" Type="http://schemas.openxmlformats.org/officeDocument/2006/relationships/hyperlink" Target="http://chinook.theaet.com/" TargetMode="External"/><Relationship Id="rId42" Type="http://schemas.openxmlformats.org/officeDocument/2006/relationships/hyperlink" Target="mailto:abigail.carroll@hobson.k12.mt.us" TargetMode="External"/><Relationship Id="rId63" Type="http://schemas.openxmlformats.org/officeDocument/2006/relationships/hyperlink" Target="mailto:tneal@denton.k12.mt.us" TargetMode="External"/><Relationship Id="rId84" Type="http://schemas.openxmlformats.org/officeDocument/2006/relationships/hyperlink" Target="mailto:dentona@blueponyk12.com" TargetMode="External"/><Relationship Id="rId16" Type="http://schemas.openxmlformats.org/officeDocument/2006/relationships/hyperlink" Target="http://jolietffa.theaet.com/aethome.aspx?ID=21577" TargetMode="External"/><Relationship Id="rId107" Type="http://schemas.openxmlformats.org/officeDocument/2006/relationships/hyperlink" Target="mailto:joletta.spang@lamedeer.k12.mt.us" TargetMode="External"/><Relationship Id="rId11" Type="http://schemas.openxmlformats.org/officeDocument/2006/relationships/hyperlink" Target="http://www.bchsmt.com/o/bchs/page/ffa--25" TargetMode="External"/><Relationship Id="rId32" Type="http://schemas.openxmlformats.org/officeDocument/2006/relationships/hyperlink" Target="mailto:neelah@csd1.us" TargetMode="External"/><Relationship Id="rId37" Type="http://schemas.openxmlformats.org/officeDocument/2006/relationships/hyperlink" Target="mailto:tisaacs@milescity.k12.mt.us" TargetMode="External"/><Relationship Id="rId53" Type="http://schemas.openxmlformats.org/officeDocument/2006/relationships/hyperlink" Target="mailto:maison.sanderson@grps.k12.mt.us" TargetMode="External"/><Relationship Id="rId58" Type="http://schemas.openxmlformats.org/officeDocument/2006/relationships/hyperlink" Target="https://www.facebook.com/WheatlandMTFFA" TargetMode="External"/><Relationship Id="rId74" Type="http://schemas.openxmlformats.org/officeDocument/2006/relationships/hyperlink" Target="mailto:Lsimons@beltschool.net" TargetMode="External"/><Relationship Id="rId79" Type="http://schemas.openxmlformats.org/officeDocument/2006/relationships/hyperlink" Target="mailto:devin.mcclayland@conradschools.org" TargetMode="External"/><Relationship Id="rId102" Type="http://schemas.openxmlformats.org/officeDocument/2006/relationships/hyperlink" Target="mailto:kmbillingsley2013@gmail.com" TargetMode="External"/><Relationship Id="rId123" Type="http://schemas.openxmlformats.org/officeDocument/2006/relationships/hyperlink" Target="mailto:adam@broadus.net" TargetMode="External"/><Relationship Id="rId128" Type="http://schemas.openxmlformats.org/officeDocument/2006/relationships/hyperlink" Target="mailto:mariastringari@bridgerscouts.org" TargetMode="External"/><Relationship Id="rId5" Type="http://schemas.openxmlformats.org/officeDocument/2006/relationships/hyperlink" Target="mailto:ksenner@richey.k12.mt.us" TargetMode="External"/><Relationship Id="rId90" Type="http://schemas.openxmlformats.org/officeDocument/2006/relationships/hyperlink" Target="mailto:astromberg@medicinelake.k12.mt.us" TargetMode="External"/><Relationship Id="rId95" Type="http://schemas.openxmlformats.org/officeDocument/2006/relationships/hyperlink" Target="mailto:cguinnane@limaschoolmt.org" TargetMode="External"/><Relationship Id="rId22" Type="http://schemas.openxmlformats.org/officeDocument/2006/relationships/hyperlink" Target="http://www.littlebighornffa@theaet.com" TargetMode="External"/><Relationship Id="rId27" Type="http://schemas.openxmlformats.org/officeDocument/2006/relationships/hyperlink" Target="mailto:standleya@sgchs.com" TargetMode="External"/><Relationship Id="rId43" Type="http://schemas.openxmlformats.org/officeDocument/2006/relationships/hyperlink" Target="mailto:rmix@maltaschools.org" TargetMode="External"/><Relationship Id="rId48" Type="http://schemas.openxmlformats.org/officeDocument/2006/relationships/hyperlink" Target="mailto:fulghamted008@gmail.com" TargetMode="External"/><Relationship Id="rId64" Type="http://schemas.openxmlformats.org/officeDocument/2006/relationships/hyperlink" Target="mailto:jennifer.ward@cascade.k12.mt.us" TargetMode="External"/><Relationship Id="rId69" Type="http://schemas.openxmlformats.org/officeDocument/2006/relationships/hyperlink" Target="mailto:kalee.knust@sd5.k12.mt.us" TargetMode="External"/><Relationship Id="rId113" Type="http://schemas.openxmlformats.org/officeDocument/2006/relationships/hyperlink" Target="mailto:bhabel@dbps.us" TargetMode="External"/><Relationship Id="rId118" Type="http://schemas.openxmlformats.org/officeDocument/2006/relationships/hyperlink" Target="mailto:Jdempewolf@circleschools.k12.mt.us" TargetMode="External"/><Relationship Id="rId134" Type="http://schemas.openxmlformats.org/officeDocument/2006/relationships/comments" Target="../comments1.xml"/><Relationship Id="rId80" Type="http://schemas.openxmlformats.org/officeDocument/2006/relationships/hyperlink" Target="mailto:scottc@billingsschools.org" TargetMode="External"/><Relationship Id="rId85" Type="http://schemas.openxmlformats.org/officeDocument/2006/relationships/hyperlink" Target="mailto:sthies@cji.k12.mt.us" TargetMode="External"/><Relationship Id="rId12" Type="http://schemas.openxmlformats.org/officeDocument/2006/relationships/hyperlink" Target="mailto:kgavin@bsd44.org" TargetMode="External"/><Relationship Id="rId17" Type="http://schemas.openxmlformats.org/officeDocument/2006/relationships/hyperlink" Target="mailto:dmiller@columbus.k12.mt.us" TargetMode="External"/><Relationship Id="rId33" Type="http://schemas.openxmlformats.org/officeDocument/2006/relationships/hyperlink" Target="mailto:jdines@geraldine.k12.mt.us" TargetMode="External"/><Relationship Id="rId38" Type="http://schemas.openxmlformats.org/officeDocument/2006/relationships/hyperlink" Target="mailto:crooney@rapelje.k12.mt.us" TargetMode="External"/><Relationship Id="rId59" Type="http://schemas.openxmlformats.org/officeDocument/2006/relationships/hyperlink" Target="http://www.fairfieldffa.org/" TargetMode="External"/><Relationship Id="rId103" Type="http://schemas.openxmlformats.org/officeDocument/2006/relationships/hyperlink" Target="mailto:webanmin@ehps.k12.mt.us" TargetMode="External"/><Relationship Id="rId108" Type="http://schemas.openxmlformats.org/officeDocument/2006/relationships/hyperlink" Target="mailto:richard.darrach@sd5.k12.mt.us" TargetMode="External"/><Relationship Id="rId124" Type="http://schemas.openxmlformats.org/officeDocument/2006/relationships/hyperlink" Target="mailto:sobrien@froidschool.com" TargetMode="External"/><Relationship Id="rId129" Type="http://schemas.openxmlformats.org/officeDocument/2006/relationships/hyperlink" Target="mailto:stempel@cji.k12.mt.us" TargetMode="External"/><Relationship Id="rId54" Type="http://schemas.openxmlformats.org/officeDocument/2006/relationships/hyperlink" Target="mailto:rodney.braaten@sheridan.k12.mt.us" TargetMode="External"/><Relationship Id="rId70" Type="http://schemas.openxmlformats.org/officeDocument/2006/relationships/hyperlink" Target="mailto:motleyt@stevijackets.net" TargetMode="External"/><Relationship Id="rId75" Type="http://schemas.openxmlformats.org/officeDocument/2006/relationships/hyperlink" Target="http://milescityffa.theaet.com/AETHome.aspx?ID=65463" TargetMode="External"/><Relationship Id="rId91" Type="http://schemas.openxmlformats.org/officeDocument/2006/relationships/hyperlink" Target="mailto:jonnybaker1981@yahoo.com" TargetMode="External"/><Relationship Id="rId96" Type="http://schemas.openxmlformats.org/officeDocument/2006/relationships/hyperlink" Target="mailto:brent.beley@livingston.k12.mt.us" TargetMode="External"/><Relationship Id="rId1" Type="http://schemas.openxmlformats.org/officeDocument/2006/relationships/hyperlink" Target="mailto:Worthington@victor.k12.mt.us" TargetMode="External"/><Relationship Id="rId6" Type="http://schemas.openxmlformats.org/officeDocument/2006/relationships/hyperlink" Target="mailto:dustin.perry@montana.edu" TargetMode="External"/><Relationship Id="rId23" Type="http://schemas.openxmlformats.org/officeDocument/2006/relationships/hyperlink" Target="mailto:tucker.hankinson@sd5.k12.mt.us" TargetMode="External"/><Relationship Id="rId28" Type="http://schemas.openxmlformats.org/officeDocument/2006/relationships/hyperlink" Target="mailto:hoaglandl@glendiveschools.org" TargetMode="External"/><Relationship Id="rId49" Type="http://schemas.openxmlformats.org/officeDocument/2006/relationships/hyperlink" Target="mailto:Lombardi.bill@deerlodgek12.org" TargetMode="External"/><Relationship Id="rId114" Type="http://schemas.openxmlformats.org/officeDocument/2006/relationships/hyperlink" Target="mailto:matthew_torix@laurel.k12.mt.us" TargetMode="External"/><Relationship Id="rId119" Type="http://schemas.openxmlformats.org/officeDocument/2006/relationships/hyperlink" Target="mailto:ladona.yerian@hardin.k12.mt.us" TargetMode="External"/><Relationship Id="rId44" Type="http://schemas.openxmlformats.org/officeDocument/2006/relationships/hyperlink" Target="mailto:jpark@fairfield.k12.mt.us" TargetMode="External"/><Relationship Id="rId60" Type="http://schemas.openxmlformats.org/officeDocument/2006/relationships/hyperlink" Target="mailto:grove@roberts.k12.mt.us" TargetMode="External"/><Relationship Id="rId65" Type="http://schemas.openxmlformats.org/officeDocument/2006/relationships/hyperlink" Target="mailto:kcummings@turner.k12.mt.us" TargetMode="External"/><Relationship Id="rId81" Type="http://schemas.openxmlformats.org/officeDocument/2006/relationships/hyperlink" Target="mailto:wolenetza@baker.k12.mt.us" TargetMode="External"/><Relationship Id="rId86" Type="http://schemas.openxmlformats.org/officeDocument/2006/relationships/hyperlink" Target="mailto:cbarnes@augusta.k12.mt.us" TargetMode="External"/><Relationship Id="rId130" Type="http://schemas.openxmlformats.org/officeDocument/2006/relationships/hyperlink" Target="mailto:tera.flink@ronank12.edu" TargetMode="External"/><Relationship Id="rId13" Type="http://schemas.openxmlformats.org/officeDocument/2006/relationships/hyperlink" Target="mailto:jrpierce@shieldsvalleyschools.org" TargetMode="External"/><Relationship Id="rId18" Type="http://schemas.openxmlformats.org/officeDocument/2006/relationships/hyperlink" Target="mailto:kmurphy@fschool.org" TargetMode="External"/><Relationship Id="rId39" Type="http://schemas.openxmlformats.org/officeDocument/2006/relationships/hyperlink" Target="mailto:logan.turner@lewistown.k12.mt.us" TargetMode="External"/><Relationship Id="rId109" Type="http://schemas.openxmlformats.org/officeDocument/2006/relationships/hyperlink" Target="mailto:saralynstandley@ftbroncs.org" TargetMode="External"/><Relationship Id="rId34" Type="http://schemas.openxmlformats.org/officeDocument/2006/relationships/hyperlink" Target="mailto:ltaylor@bigsandy.k12.mt.us" TargetMode="External"/><Relationship Id="rId50" Type="http://schemas.openxmlformats.org/officeDocument/2006/relationships/hyperlink" Target="mailto:osbornes@plentywood.k12.mt.us" TargetMode="External"/><Relationship Id="rId55" Type="http://schemas.openxmlformats.org/officeDocument/2006/relationships/hyperlink" Target="http://redlodge.theaet.com/AETHome.aspx?ID=34962" TargetMode="External"/><Relationship Id="rId76" Type="http://schemas.openxmlformats.org/officeDocument/2006/relationships/hyperlink" Target="mailto:jimil@bps.k12.mt.us" TargetMode="External"/><Relationship Id="rId97" Type="http://schemas.openxmlformats.org/officeDocument/2006/relationships/hyperlink" Target="mailto:tcumber@nashua.k12.mt.us" TargetMode="External"/><Relationship Id="rId104" Type="http://schemas.openxmlformats.org/officeDocument/2006/relationships/hyperlink" Target="mailto:estandley@winnettschool.org" TargetMode="External"/><Relationship Id="rId120" Type="http://schemas.openxmlformats.org/officeDocument/2006/relationships/hyperlink" Target="mailto:rachel.umland@gmail.com" TargetMode="External"/><Relationship Id="rId125" Type="http://schemas.openxmlformats.org/officeDocument/2006/relationships/hyperlink" Target="mailto:bkallevig@plevna.k12.mt.js" TargetMode="External"/><Relationship Id="rId7" Type="http://schemas.openxmlformats.org/officeDocument/2006/relationships/hyperlink" Target="mailto:Nsamuelson@custerschools.org" TargetMode="External"/><Relationship Id="rId71" Type="http://schemas.openxmlformats.org/officeDocument/2006/relationships/hyperlink" Target="mailto:bart.ovnicek@melstone.net" TargetMode="External"/><Relationship Id="rId92" Type="http://schemas.openxmlformats.org/officeDocument/2006/relationships/hyperlink" Target="mailto:chrissyhopf@hyshamschools.com" TargetMode="External"/><Relationship Id="rId2" Type="http://schemas.openxmlformats.org/officeDocument/2006/relationships/hyperlink" Target="mailto:jholmes@judithgap.k12.mt.us" TargetMode="External"/><Relationship Id="rId29" Type="http://schemas.openxmlformats.org/officeDocument/2006/relationships/hyperlink" Target="mailto:yatesr@absarokee.k12.mt.us" TargetMode="External"/><Relationship Id="rId24" Type="http://schemas.openxmlformats.org/officeDocument/2006/relationships/hyperlink" Target="mailto:tverschoot@lambertschool.net" TargetMode="External"/><Relationship Id="rId40" Type="http://schemas.openxmlformats.org/officeDocument/2006/relationships/hyperlink" Target="http://www.lewistown.k12.mt.us/" TargetMode="External"/><Relationship Id="rId45" Type="http://schemas.openxmlformats.org/officeDocument/2006/relationships/hyperlink" Target="mailto:lkotar@huntley.k12.mt.us" TargetMode="External"/><Relationship Id="rId66" Type="http://schemas.openxmlformats.org/officeDocument/2006/relationships/hyperlink" Target="mailto:Moormeierf@lockwoodschool.org" TargetMode="External"/><Relationship Id="rId87" Type="http://schemas.openxmlformats.org/officeDocument/2006/relationships/hyperlink" Target="mailto:andrew.ferrat@colstrip.k12.mt.us" TargetMode="External"/><Relationship Id="rId110" Type="http://schemas.openxmlformats.org/officeDocument/2006/relationships/hyperlink" Target="mailto:mtffafoundation@gmail.com" TargetMode="External"/><Relationship Id="rId115" Type="http://schemas.openxmlformats.org/officeDocument/2006/relationships/hyperlink" Target="mailto:emily.sewell@montana.edu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mailto:scampbell@belfry.k12.mt.us" TargetMode="External"/><Relationship Id="rId82" Type="http://schemas.openxmlformats.org/officeDocument/2006/relationships/hyperlink" Target="mailto:kmontgomery@harrison.k12.mt.us" TargetMode="External"/><Relationship Id="rId19" Type="http://schemas.openxmlformats.org/officeDocument/2006/relationships/hyperlink" Target="mailto:kstandley@bainvilleschool.k12.mt.us" TargetMode="External"/><Relationship Id="rId14" Type="http://schemas.openxmlformats.org/officeDocument/2006/relationships/hyperlink" Target="mailto:jjzermeno5@gmail.com" TargetMode="External"/><Relationship Id="rId30" Type="http://schemas.openxmlformats.org/officeDocument/2006/relationships/hyperlink" Target="mailto:jwright@hotspringspride.com" TargetMode="External"/><Relationship Id="rId35" Type="http://schemas.openxmlformats.org/officeDocument/2006/relationships/hyperlink" Target="mailto:cwillmore@roy.k12.mt.us" TargetMode="External"/><Relationship Id="rId56" Type="http://schemas.openxmlformats.org/officeDocument/2006/relationships/hyperlink" Target="http://www.facebook.com/BainvilleChapterFFA" TargetMode="External"/><Relationship Id="rId77" Type="http://schemas.openxmlformats.org/officeDocument/2006/relationships/hyperlink" Target="mailto:simmonssc@florence.k12.mt.us" TargetMode="External"/><Relationship Id="rId100" Type="http://schemas.openxmlformats.org/officeDocument/2006/relationships/hyperlink" Target="mailto:kaitlyn.schelbert@sd5.k12.mt.us" TargetMode="External"/><Relationship Id="rId105" Type="http://schemas.openxmlformats.org/officeDocument/2006/relationships/hyperlink" Target="mailto:mhudson@srvs.k12.mt.us" TargetMode="External"/><Relationship Id="rId126" Type="http://schemas.openxmlformats.org/officeDocument/2006/relationships/hyperlink" Target="mailto:Corpronk@culbertson.k12.mt.us" TargetMode="External"/><Relationship Id="rId8" Type="http://schemas.openxmlformats.org/officeDocument/2006/relationships/hyperlink" Target="mailto:Eric.Tilleman@mt.gov" TargetMode="External"/><Relationship Id="rId51" Type="http://schemas.openxmlformats.org/officeDocument/2006/relationships/hyperlink" Target="mailto:mindy_puller@laurel.k12.mt.us" TargetMode="External"/><Relationship Id="rId72" Type="http://schemas.openxmlformats.org/officeDocument/2006/relationships/hyperlink" Target="http://www.schoolwires.com/melstone" TargetMode="External"/><Relationship Id="rId93" Type="http://schemas.openxmlformats.org/officeDocument/2006/relationships/hyperlink" Target="mailto:brunerm@valier.k12.mt.us" TargetMode="External"/><Relationship Id="rId98" Type="http://schemas.openxmlformats.org/officeDocument/2006/relationships/hyperlink" Target="mailto:jmilton@joliet.k12.mt.us" TargetMode="External"/><Relationship Id="rId121" Type="http://schemas.openxmlformats.org/officeDocument/2006/relationships/hyperlink" Target="mailto:jgoldy@westyellowstone.k12.mt.us" TargetMode="External"/><Relationship Id="rId3" Type="http://schemas.openxmlformats.org/officeDocument/2006/relationships/hyperlink" Target="mailto:chellwinkel@tbschools.org" TargetMode="External"/><Relationship Id="rId25" Type="http://schemas.openxmlformats.org/officeDocument/2006/relationships/hyperlink" Target="mailto:angelamayfield@roundup.k12.mt.us" TargetMode="External"/><Relationship Id="rId46" Type="http://schemas.openxmlformats.org/officeDocument/2006/relationships/hyperlink" Target="mailto:cbuck@rhs12.com" TargetMode="External"/><Relationship Id="rId67" Type="http://schemas.openxmlformats.org/officeDocument/2006/relationships/hyperlink" Target="mailto:tnoyes@threeforks.k12.mt.us" TargetMode="External"/><Relationship Id="rId116" Type="http://schemas.openxmlformats.org/officeDocument/2006/relationships/hyperlink" Target="mailto:stodd_2002@yahoo.com" TargetMode="External"/><Relationship Id="rId20" Type="http://schemas.openxmlformats.org/officeDocument/2006/relationships/hyperlink" Target="mailto:kalvstad@sidneyps.com" TargetMode="External"/><Relationship Id="rId41" Type="http://schemas.openxmlformats.org/officeDocument/2006/relationships/hyperlink" Target="mailto:isponheim@winifred.k12.mt.us" TargetMode="External"/><Relationship Id="rId62" Type="http://schemas.openxmlformats.org/officeDocument/2006/relationships/hyperlink" Target="http://roundupffa.theaet.com/" TargetMode="External"/><Relationship Id="rId83" Type="http://schemas.openxmlformats.org/officeDocument/2006/relationships/hyperlink" Target="mailto:haley.jane.pfefferkorn@gmail.com" TargetMode="External"/><Relationship Id="rId88" Type="http://schemas.openxmlformats.org/officeDocument/2006/relationships/hyperlink" Target="mailto:pgarner@jordanpublicschools.org" TargetMode="External"/><Relationship Id="rId111" Type="http://schemas.openxmlformats.org/officeDocument/2006/relationships/hyperlink" Target="mailto:harperli@billingsschools.org" TargetMode="External"/><Relationship Id="rId132" Type="http://schemas.openxmlformats.org/officeDocument/2006/relationships/vmlDrawing" Target="../drawings/vmlDrawing1.vml"/><Relationship Id="rId15" Type="http://schemas.openxmlformats.org/officeDocument/2006/relationships/hyperlink" Target="mailto:kmcclane@belfry.k12.mt.us" TargetMode="External"/><Relationship Id="rId36" Type="http://schemas.openxmlformats.org/officeDocument/2006/relationships/hyperlink" Target="mailto:rodd@dodson.k12.mt.us" TargetMode="External"/><Relationship Id="rId57" Type="http://schemas.openxmlformats.org/officeDocument/2006/relationships/hyperlink" Target="mailto:jeff.holmes@harlowton.k12.mt.us" TargetMode="External"/><Relationship Id="rId106" Type="http://schemas.openxmlformats.org/officeDocument/2006/relationships/hyperlink" Target="mailto:agriculture@forsyth.k12.mt.us" TargetMode="External"/><Relationship Id="rId127" Type="http://schemas.openxmlformats.org/officeDocument/2006/relationships/hyperlink" Target="mailto:cbowey@hinsdale.k12.mt.us" TargetMode="External"/><Relationship Id="rId10" Type="http://schemas.openxmlformats.org/officeDocument/2006/relationships/hyperlink" Target="mailto:jloughery@townsend.k12.mt.us" TargetMode="External"/><Relationship Id="rId31" Type="http://schemas.openxmlformats.org/officeDocument/2006/relationships/hyperlink" Target="mailto:hillt@stregis.k12.mt.us" TargetMode="External"/><Relationship Id="rId52" Type="http://schemas.openxmlformats.org/officeDocument/2006/relationships/hyperlink" Target="mailto:tina.sackman@terryschools.com" TargetMode="External"/><Relationship Id="rId73" Type="http://schemas.openxmlformats.org/officeDocument/2006/relationships/hyperlink" Target="http://www.facebook.com/sidneymtffa" TargetMode="External"/><Relationship Id="rId78" Type="http://schemas.openxmlformats.org/officeDocument/2006/relationships/hyperlink" Target="mailto:kcaltabiano@ehps.k12.mt.us" TargetMode="External"/><Relationship Id="rId94" Type="http://schemas.openxmlformats.org/officeDocument/2006/relationships/hyperlink" Target="mailto:bcunningham@fortbenton.k12.mt.us" TargetMode="External"/><Relationship Id="rId99" Type="http://schemas.openxmlformats.org/officeDocument/2006/relationships/hyperlink" Target="mailto:garrett.depner@choteauschools.net" TargetMode="External"/><Relationship Id="rId101" Type="http://schemas.openxmlformats.org/officeDocument/2006/relationships/hyperlink" Target="mailto:tlackman@huntley.k12.mt.us" TargetMode="External"/><Relationship Id="rId122" Type="http://schemas.openxmlformats.org/officeDocument/2006/relationships/hyperlink" Target="mailto:awest@mcpsmt.org" TargetMode="External"/><Relationship Id="rId4" Type="http://schemas.openxmlformats.org/officeDocument/2006/relationships/hyperlink" Target="mailto:khanson@pcsd5.org" TargetMode="External"/><Relationship Id="rId9" Type="http://schemas.openxmlformats.org/officeDocument/2006/relationships/hyperlink" Target="mailto:lhoppe@gardiner.org" TargetMode="External"/><Relationship Id="rId26" Type="http://schemas.openxmlformats.org/officeDocument/2006/relationships/hyperlink" Target="mailto:standleyt@sgchs.com" TargetMode="External"/><Relationship Id="rId47" Type="http://schemas.openxmlformats.org/officeDocument/2006/relationships/hyperlink" Target="mailto:cecrlem@chinookschools.org" TargetMode="External"/><Relationship Id="rId68" Type="http://schemas.openxmlformats.org/officeDocument/2006/relationships/hyperlink" Target="https://www.google.com/search?q=turner+high+school+mt&amp;oq=Turner+High+School+mt&amp;aqs=chrome.0.0i355i512j46i175i199i512.8030j0j15&amp;sourceid=chrome&amp;ie=UTF-8" TargetMode="External"/><Relationship Id="rId89" Type="http://schemas.openxmlformats.org/officeDocument/2006/relationships/hyperlink" Target="mailto:jmiller@whitehall.k12.mt.us" TargetMode="External"/><Relationship Id="rId112" Type="http://schemas.openxmlformats.org/officeDocument/2006/relationships/hyperlink" Target="mailto:justin.heupel@sd5.k12.mt.us" TargetMode="External"/><Relationship Id="rId13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"/>
  <sheetViews>
    <sheetView tabSelected="1" zoomScaleNormal="100"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12" sqref="A12"/>
    </sheetView>
  </sheetViews>
  <sheetFormatPr defaultColWidth="8.85546875" defaultRowHeight="15" x14ac:dyDescent="0.25"/>
  <cols>
    <col min="1" max="1" width="23.7109375" style="11" customWidth="1"/>
    <col min="2" max="2" width="7.7109375" style="10" customWidth="1"/>
    <col min="3" max="3" width="23.5703125" style="11" bestFit="1" customWidth="1"/>
    <col min="4" max="4" width="13" style="11" customWidth="1"/>
    <col min="5" max="6" width="21.42578125" style="11" bestFit="1" customWidth="1"/>
    <col min="7" max="7" width="18.7109375" style="11" bestFit="1" customWidth="1"/>
    <col min="8" max="8" width="6.7109375" style="10" customWidth="1"/>
    <col min="9" max="9" width="4.5703125" style="10" customWidth="1"/>
    <col min="10" max="11" width="9.85546875" style="11" bestFit="1" customWidth="1"/>
    <col min="12" max="12" width="7.42578125" style="12" bestFit="1" customWidth="1"/>
    <col min="13" max="13" width="7.42578125" style="16" bestFit="1" customWidth="1"/>
    <col min="14" max="14" width="9.5703125" style="11" bestFit="1" customWidth="1"/>
    <col min="15" max="15" width="33.28515625" style="11" bestFit="1" customWidth="1"/>
    <col min="16" max="16" width="11.85546875" style="11" bestFit="1" customWidth="1"/>
    <col min="17" max="17" width="13.85546875" style="11" bestFit="1" customWidth="1"/>
    <col min="18" max="18" width="25.7109375" style="11" bestFit="1" customWidth="1"/>
    <col min="19" max="19" width="8.28515625" style="11" bestFit="1" customWidth="1"/>
    <col min="20" max="20" width="14" style="11" bestFit="1" customWidth="1"/>
    <col min="21" max="21" width="15.7109375" style="11" bestFit="1" customWidth="1"/>
    <col min="22" max="22" width="21.28515625" style="11" bestFit="1" customWidth="1"/>
    <col min="23" max="23" width="18.7109375" style="11" bestFit="1" customWidth="1"/>
    <col min="24" max="24" width="6.28515625" style="11" customWidth="1"/>
    <col min="25" max="25" width="16.5703125" style="11" bestFit="1" customWidth="1"/>
    <col min="26" max="26" width="22.5703125" style="11" bestFit="1" customWidth="1"/>
    <col min="27" max="27" width="14.28515625" style="11" bestFit="1" customWidth="1"/>
    <col min="28" max="28" width="20.140625" style="11" bestFit="1" customWidth="1"/>
    <col min="29" max="30" width="14.5703125" style="11" bestFit="1" customWidth="1"/>
    <col min="31" max="32" width="40.28515625" style="11" bestFit="1" customWidth="1"/>
    <col min="33" max="16384" width="8.85546875" style="11"/>
  </cols>
  <sheetData>
    <row r="1" spans="1:31" s="2" customFormat="1" ht="24" thickBot="1" x14ac:dyDescent="0.4">
      <c r="A1" s="100" t="s">
        <v>0</v>
      </c>
      <c r="B1" s="100"/>
      <c r="C1" s="100"/>
      <c r="D1" s="101"/>
      <c r="E1" s="104" t="s">
        <v>509</v>
      </c>
      <c r="F1" s="105"/>
      <c r="G1" s="105"/>
      <c r="H1" s="106"/>
      <c r="I1" s="107" t="s">
        <v>503</v>
      </c>
      <c r="J1" s="108"/>
      <c r="K1" s="108"/>
      <c r="L1" s="108"/>
      <c r="M1" s="108"/>
      <c r="N1" s="109"/>
      <c r="O1" s="110" t="s">
        <v>506</v>
      </c>
      <c r="P1" s="111"/>
      <c r="Q1" s="111"/>
      <c r="R1" s="111"/>
      <c r="S1" s="111"/>
      <c r="T1" s="112"/>
      <c r="U1" s="113" t="s">
        <v>507</v>
      </c>
      <c r="V1" s="114"/>
      <c r="W1" s="114"/>
      <c r="X1" s="114"/>
      <c r="Y1" s="115"/>
      <c r="Z1" s="102" t="s">
        <v>508</v>
      </c>
      <c r="AA1" s="102"/>
      <c r="AB1" s="102"/>
      <c r="AC1" s="102"/>
      <c r="AD1" s="103"/>
      <c r="AE1" s="1"/>
    </row>
    <row r="2" spans="1:31" s="9" customFormat="1" ht="17.45" customHeight="1" thickTop="1" x14ac:dyDescent="0.3">
      <c r="A2" s="17" t="s">
        <v>0</v>
      </c>
      <c r="B2" s="18" t="s">
        <v>1</v>
      </c>
      <c r="C2" s="17"/>
      <c r="D2" s="17" t="s">
        <v>2</v>
      </c>
      <c r="E2" s="19" t="s">
        <v>590</v>
      </c>
      <c r="F2" s="17" t="s">
        <v>3</v>
      </c>
      <c r="G2" s="17" t="s">
        <v>4</v>
      </c>
      <c r="H2" s="20" t="s">
        <v>5</v>
      </c>
      <c r="I2" s="21"/>
      <c r="J2" s="17" t="s">
        <v>504</v>
      </c>
      <c r="K2" s="17" t="s">
        <v>505</v>
      </c>
      <c r="L2" s="22" t="s">
        <v>6</v>
      </c>
      <c r="M2" s="23" t="s">
        <v>836</v>
      </c>
      <c r="N2" s="24" t="s">
        <v>7</v>
      </c>
      <c r="O2" s="25" t="s">
        <v>8</v>
      </c>
      <c r="P2" s="17" t="s">
        <v>9</v>
      </c>
      <c r="Q2" s="17" t="s">
        <v>10</v>
      </c>
      <c r="R2" s="17" t="s">
        <v>11</v>
      </c>
      <c r="S2" s="17" t="s">
        <v>12</v>
      </c>
      <c r="T2" s="26" t="s">
        <v>13</v>
      </c>
      <c r="U2" s="3" t="s">
        <v>14</v>
      </c>
      <c r="V2" s="4" t="s">
        <v>15</v>
      </c>
      <c r="W2" s="4" t="s">
        <v>16</v>
      </c>
      <c r="X2" s="4" t="s">
        <v>5</v>
      </c>
      <c r="Y2" s="5" t="s">
        <v>18</v>
      </c>
      <c r="Z2" s="6" t="s">
        <v>603</v>
      </c>
      <c r="AA2" s="7" t="s">
        <v>591</v>
      </c>
      <c r="AB2" s="7" t="s">
        <v>592</v>
      </c>
      <c r="AC2" s="7" t="s">
        <v>17</v>
      </c>
      <c r="AD2" s="8"/>
      <c r="AE2" s="47" t="s">
        <v>19</v>
      </c>
    </row>
    <row r="3" spans="1:31" s="9" customFormat="1" ht="17.45" customHeight="1" thickBot="1" x14ac:dyDescent="0.35">
      <c r="A3" s="52" t="s">
        <v>1397</v>
      </c>
      <c r="B3" s="27" t="s">
        <v>1419</v>
      </c>
      <c r="C3" s="57" t="s">
        <v>1510</v>
      </c>
      <c r="D3" s="57" t="s">
        <v>94</v>
      </c>
      <c r="E3" s="67" t="s">
        <v>1511</v>
      </c>
      <c r="F3" s="57" t="s">
        <v>1512</v>
      </c>
      <c r="G3" s="57" t="s">
        <v>1397</v>
      </c>
      <c r="H3" s="68">
        <v>59410</v>
      </c>
      <c r="I3" s="30" t="s">
        <v>938</v>
      </c>
      <c r="J3" s="13" t="s">
        <v>1328</v>
      </c>
      <c r="K3" s="13" t="s">
        <v>1398</v>
      </c>
      <c r="L3" s="69">
        <v>3</v>
      </c>
      <c r="M3" s="70">
        <v>44795</v>
      </c>
      <c r="N3" s="71" t="s">
        <v>25</v>
      </c>
      <c r="O3" s="55" t="s">
        <v>1715</v>
      </c>
      <c r="P3" s="57" t="s">
        <v>1513</v>
      </c>
      <c r="Q3" s="57"/>
      <c r="R3" s="57" t="s">
        <v>1301</v>
      </c>
      <c r="S3" s="57"/>
      <c r="T3" s="72" t="s">
        <v>1514</v>
      </c>
      <c r="U3" s="74" t="s">
        <v>1515</v>
      </c>
      <c r="V3" s="57" t="s">
        <v>1516</v>
      </c>
      <c r="W3" s="57" t="s">
        <v>1517</v>
      </c>
      <c r="X3" s="57">
        <v>59648</v>
      </c>
      <c r="Y3" s="75"/>
      <c r="Z3" s="57" t="s">
        <v>1518</v>
      </c>
      <c r="AA3" s="57" t="s">
        <v>1519</v>
      </c>
      <c r="AB3" s="57" t="s">
        <v>1518</v>
      </c>
      <c r="AC3" s="57" t="s">
        <v>1519</v>
      </c>
      <c r="AD3" s="76"/>
      <c r="AE3" s="53"/>
    </row>
    <row r="4" spans="1:31" ht="16.5" thickBot="1" x14ac:dyDescent="0.3">
      <c r="A4" s="45" t="s">
        <v>512</v>
      </c>
      <c r="B4" s="27" t="s">
        <v>752</v>
      </c>
      <c r="C4" s="13" t="s">
        <v>663</v>
      </c>
      <c r="D4" s="13" t="s">
        <v>20</v>
      </c>
      <c r="E4" s="28" t="s">
        <v>772</v>
      </c>
      <c r="F4" s="13" t="s">
        <v>21</v>
      </c>
      <c r="G4" s="13" t="s">
        <v>22</v>
      </c>
      <c r="H4" s="29">
        <v>59212</v>
      </c>
      <c r="I4" s="30" t="str">
        <f t="shared" ref="I4:I43" si="0">IF(N4="male","Mr.",IF(AND(N4="female",Y4=""),"Ms.","Mrs."))</f>
        <v>Mr.</v>
      </c>
      <c r="J4" s="13" t="s">
        <v>23</v>
      </c>
      <c r="K4" s="13" t="s">
        <v>24</v>
      </c>
      <c r="L4" s="31">
        <v>12</v>
      </c>
      <c r="M4" s="32">
        <v>41487</v>
      </c>
      <c r="N4" s="15" t="s">
        <v>25</v>
      </c>
      <c r="O4" s="56" t="s">
        <v>1167</v>
      </c>
      <c r="P4" s="13" t="s">
        <v>26</v>
      </c>
      <c r="Q4" s="13" t="s">
        <v>1051</v>
      </c>
      <c r="R4" s="13" t="s">
        <v>907</v>
      </c>
      <c r="S4" s="13" t="s">
        <v>27</v>
      </c>
      <c r="T4" s="33" t="s">
        <v>28</v>
      </c>
      <c r="U4" s="77" t="s">
        <v>28</v>
      </c>
      <c r="V4" s="13" t="s">
        <v>803</v>
      </c>
      <c r="W4" s="13" t="s">
        <v>30</v>
      </c>
      <c r="X4" s="13">
        <v>59212</v>
      </c>
      <c r="Y4" s="78" t="s">
        <v>31</v>
      </c>
      <c r="Z4" s="13" t="s">
        <v>825</v>
      </c>
      <c r="AA4" s="13" t="s">
        <v>26</v>
      </c>
      <c r="AB4" s="13" t="s">
        <v>1349</v>
      </c>
      <c r="AC4" s="13" t="s">
        <v>26</v>
      </c>
      <c r="AD4" s="79"/>
      <c r="AE4" s="48" t="s">
        <v>1168</v>
      </c>
    </row>
    <row r="5" spans="1:31" ht="15.75" thickBot="1" x14ac:dyDescent="0.3">
      <c r="A5" s="45" t="s">
        <v>513</v>
      </c>
      <c r="B5" s="27" t="s">
        <v>753</v>
      </c>
      <c r="C5" s="13" t="s">
        <v>664</v>
      </c>
      <c r="D5" s="13" t="s">
        <v>32</v>
      </c>
      <c r="E5" s="28" t="s">
        <v>773</v>
      </c>
      <c r="F5" s="13" t="s">
        <v>33</v>
      </c>
      <c r="G5" s="13" t="s">
        <v>34</v>
      </c>
      <c r="H5" s="29">
        <v>59313</v>
      </c>
      <c r="I5" s="30" t="s">
        <v>1147</v>
      </c>
      <c r="J5" s="13" t="s">
        <v>1408</v>
      </c>
      <c r="K5" s="13" t="s">
        <v>1824</v>
      </c>
      <c r="L5" s="31">
        <v>3</v>
      </c>
      <c r="M5" s="32">
        <v>44795</v>
      </c>
      <c r="N5" s="15" t="s">
        <v>49</v>
      </c>
      <c r="O5" s="14" t="s">
        <v>1825</v>
      </c>
      <c r="P5" s="13" t="s">
        <v>1199</v>
      </c>
      <c r="Q5" s="13" t="s">
        <v>1199</v>
      </c>
      <c r="R5" s="13" t="s">
        <v>73</v>
      </c>
      <c r="S5" s="13" t="s">
        <v>35</v>
      </c>
      <c r="T5" s="33" t="s">
        <v>1454</v>
      </c>
      <c r="U5" s="77" t="s">
        <v>1454</v>
      </c>
      <c r="V5" s="13" t="s">
        <v>1455</v>
      </c>
      <c r="W5" s="13" t="s">
        <v>1200</v>
      </c>
      <c r="X5" s="13">
        <v>59313</v>
      </c>
      <c r="Y5" s="78" t="s">
        <v>1826</v>
      </c>
      <c r="Z5" s="13" t="s">
        <v>1456</v>
      </c>
      <c r="AA5" s="13" t="s">
        <v>1457</v>
      </c>
      <c r="AB5" s="13" t="s">
        <v>1112</v>
      </c>
      <c r="AC5" s="13" t="s">
        <v>1458</v>
      </c>
      <c r="AD5" s="79"/>
      <c r="AE5" s="49"/>
    </row>
    <row r="6" spans="1:31" ht="16.5" thickBot="1" x14ac:dyDescent="0.3">
      <c r="A6" s="45" t="s">
        <v>514</v>
      </c>
      <c r="B6" s="27" t="s">
        <v>754</v>
      </c>
      <c r="C6" s="13" t="s">
        <v>665</v>
      </c>
      <c r="D6" s="13" t="s">
        <v>36</v>
      </c>
      <c r="E6" s="28" t="s">
        <v>37</v>
      </c>
      <c r="F6" s="13" t="s">
        <v>37</v>
      </c>
      <c r="G6" s="13" t="s">
        <v>38</v>
      </c>
      <c r="H6" s="29">
        <v>59725</v>
      </c>
      <c r="I6" s="30" t="str">
        <f t="shared" si="0"/>
        <v>Mr.</v>
      </c>
      <c r="J6" s="13" t="s">
        <v>39</v>
      </c>
      <c r="K6" s="13" t="s">
        <v>40</v>
      </c>
      <c r="L6" s="31">
        <v>13</v>
      </c>
      <c r="M6" s="32">
        <v>41122</v>
      </c>
      <c r="N6" s="15" t="s">
        <v>25</v>
      </c>
      <c r="O6" s="57" t="s">
        <v>41</v>
      </c>
      <c r="P6" s="13" t="s">
        <v>42</v>
      </c>
      <c r="Q6" s="13" t="s">
        <v>1074</v>
      </c>
      <c r="R6" s="13" t="s">
        <v>1480</v>
      </c>
      <c r="S6" s="13" t="s">
        <v>43</v>
      </c>
      <c r="T6" s="33" t="s">
        <v>44</v>
      </c>
      <c r="U6" s="77" t="s">
        <v>44</v>
      </c>
      <c r="V6" s="13" t="s">
        <v>1203</v>
      </c>
      <c r="W6" s="13" t="s">
        <v>1204</v>
      </c>
      <c r="X6" s="13">
        <v>59725</v>
      </c>
      <c r="Y6" s="78" t="s">
        <v>45</v>
      </c>
      <c r="Z6" s="13" t="s">
        <v>1697</v>
      </c>
      <c r="AA6" s="13" t="s">
        <v>42</v>
      </c>
      <c r="AB6" s="13" t="s">
        <v>1698</v>
      </c>
      <c r="AC6" s="13" t="s">
        <v>42</v>
      </c>
      <c r="AD6" s="79"/>
      <c r="AE6" s="48" t="s">
        <v>1205</v>
      </c>
    </row>
    <row r="7" spans="1:31" ht="16.5" thickBot="1" x14ac:dyDescent="0.3">
      <c r="A7" s="45" t="s">
        <v>515</v>
      </c>
      <c r="B7" s="27" t="s">
        <v>755</v>
      </c>
      <c r="C7" s="13" t="s">
        <v>666</v>
      </c>
      <c r="D7" s="13" t="s">
        <v>46</v>
      </c>
      <c r="E7" s="28" t="s">
        <v>801</v>
      </c>
      <c r="F7" s="13" t="s">
        <v>47</v>
      </c>
      <c r="G7" s="13" t="s">
        <v>48</v>
      </c>
      <c r="H7" s="29">
        <v>59008</v>
      </c>
      <c r="I7" s="30" t="str">
        <f t="shared" si="0"/>
        <v>Mrs.</v>
      </c>
      <c r="J7" s="13" t="s">
        <v>1368</v>
      </c>
      <c r="K7" s="13" t="s">
        <v>883</v>
      </c>
      <c r="L7" s="31">
        <v>12</v>
      </c>
      <c r="M7" s="32">
        <v>41487</v>
      </c>
      <c r="N7" s="15" t="s">
        <v>49</v>
      </c>
      <c r="O7" s="58" t="s">
        <v>884</v>
      </c>
      <c r="P7" s="13" t="s">
        <v>50</v>
      </c>
      <c r="Q7" s="13" t="s">
        <v>50</v>
      </c>
      <c r="R7" s="13" t="s">
        <v>1223</v>
      </c>
      <c r="S7" s="13"/>
      <c r="T7" s="33" t="s">
        <v>885</v>
      </c>
      <c r="U7" s="77" t="s">
        <v>1096</v>
      </c>
      <c r="V7" s="13" t="s">
        <v>886</v>
      </c>
      <c r="W7" s="13" t="s">
        <v>887</v>
      </c>
      <c r="X7" s="13">
        <v>59008</v>
      </c>
      <c r="Y7" s="78" t="s">
        <v>888</v>
      </c>
      <c r="Z7" s="13" t="s">
        <v>52</v>
      </c>
      <c r="AA7" s="13" t="s">
        <v>50</v>
      </c>
      <c r="AB7" s="13" t="s">
        <v>52</v>
      </c>
      <c r="AC7" s="13" t="s">
        <v>50</v>
      </c>
      <c r="AD7" s="79"/>
      <c r="AE7" s="49"/>
    </row>
    <row r="8" spans="1:31" ht="16.5" thickBot="1" x14ac:dyDescent="0.3">
      <c r="A8" s="46" t="s">
        <v>515</v>
      </c>
      <c r="B8" s="27" t="s">
        <v>755</v>
      </c>
      <c r="C8" s="13" t="s">
        <v>666</v>
      </c>
      <c r="D8" s="13" t="s">
        <v>46</v>
      </c>
      <c r="E8" s="28" t="s">
        <v>801</v>
      </c>
      <c r="F8" s="13" t="s">
        <v>1222</v>
      </c>
      <c r="G8" s="13" t="s">
        <v>48</v>
      </c>
      <c r="H8" s="29">
        <v>59008</v>
      </c>
      <c r="I8" s="30" t="s">
        <v>1053</v>
      </c>
      <c r="J8" s="13" t="s">
        <v>900</v>
      </c>
      <c r="K8" s="13" t="s">
        <v>1244</v>
      </c>
      <c r="L8" s="31">
        <v>13</v>
      </c>
      <c r="M8" s="32">
        <v>44056</v>
      </c>
      <c r="N8" s="15" t="s">
        <v>49</v>
      </c>
      <c r="O8" s="56" t="s">
        <v>1245</v>
      </c>
      <c r="P8" s="13" t="s">
        <v>50</v>
      </c>
      <c r="Q8" s="13" t="s">
        <v>50</v>
      </c>
      <c r="R8" s="13" t="s">
        <v>73</v>
      </c>
      <c r="S8" s="13" t="s">
        <v>1246</v>
      </c>
      <c r="T8" s="33" t="s">
        <v>1247</v>
      </c>
      <c r="U8" s="77" t="s">
        <v>1248</v>
      </c>
      <c r="V8" s="13" t="s">
        <v>1249</v>
      </c>
      <c r="W8" s="13" t="s">
        <v>887</v>
      </c>
      <c r="X8" s="13">
        <v>59008</v>
      </c>
      <c r="Y8" s="78" t="s">
        <v>1250</v>
      </c>
      <c r="Z8" s="80" t="s">
        <v>52</v>
      </c>
      <c r="AA8" s="13" t="s">
        <v>50</v>
      </c>
      <c r="AB8" s="13" t="s">
        <v>52</v>
      </c>
      <c r="AC8" s="13" t="s">
        <v>50</v>
      </c>
      <c r="AD8" s="79"/>
      <c r="AE8" s="49" t="s">
        <v>873</v>
      </c>
    </row>
    <row r="9" spans="1:31" ht="16.5" thickBot="1" x14ac:dyDescent="0.3">
      <c r="A9" s="45" t="s">
        <v>516</v>
      </c>
      <c r="B9" s="27" t="s">
        <v>756</v>
      </c>
      <c r="C9" s="13" t="s">
        <v>667</v>
      </c>
      <c r="D9" s="13" t="s">
        <v>1833</v>
      </c>
      <c r="E9" s="28" t="s">
        <v>53</v>
      </c>
      <c r="F9" s="13" t="s">
        <v>54</v>
      </c>
      <c r="G9" s="13" t="s">
        <v>55</v>
      </c>
      <c r="H9" s="29">
        <v>59714</v>
      </c>
      <c r="I9" s="30" t="str">
        <f t="shared" si="0"/>
        <v>Mr.</v>
      </c>
      <c r="J9" s="13" t="s">
        <v>56</v>
      </c>
      <c r="K9" s="13" t="s">
        <v>57</v>
      </c>
      <c r="L9" s="31">
        <v>8</v>
      </c>
      <c r="M9" s="32">
        <v>42583</v>
      </c>
      <c r="N9" s="15" t="s">
        <v>25</v>
      </c>
      <c r="O9" s="58" t="s">
        <v>872</v>
      </c>
      <c r="P9" s="13" t="s">
        <v>1216</v>
      </c>
      <c r="Q9" s="13" t="s">
        <v>58</v>
      </c>
      <c r="R9" s="13" t="s">
        <v>73</v>
      </c>
      <c r="S9" s="13" t="s">
        <v>59</v>
      </c>
      <c r="T9" s="33" t="s">
        <v>1476</v>
      </c>
      <c r="U9" s="77" t="s">
        <v>1476</v>
      </c>
      <c r="V9" s="13" t="s">
        <v>1020</v>
      </c>
      <c r="W9" s="13" t="s">
        <v>55</v>
      </c>
      <c r="X9" s="13">
        <v>59714</v>
      </c>
      <c r="Y9" s="78" t="s">
        <v>60</v>
      </c>
      <c r="Z9" s="13" t="s">
        <v>1217</v>
      </c>
      <c r="AA9" s="13" t="s">
        <v>1477</v>
      </c>
      <c r="AB9" s="13" t="s">
        <v>1021</v>
      </c>
      <c r="AC9" s="13" t="s">
        <v>1477</v>
      </c>
      <c r="AD9" s="79"/>
      <c r="AE9" s="49" t="s">
        <v>873</v>
      </c>
    </row>
    <row r="10" spans="1:31" ht="15.75" x14ac:dyDescent="0.25">
      <c r="A10" s="51" t="s">
        <v>516</v>
      </c>
      <c r="B10" s="27" t="s">
        <v>756</v>
      </c>
      <c r="C10" s="13" t="s">
        <v>667</v>
      </c>
      <c r="D10" s="13" t="s">
        <v>1833</v>
      </c>
      <c r="E10" s="28" t="s">
        <v>53</v>
      </c>
      <c r="F10" s="13" t="s">
        <v>54</v>
      </c>
      <c r="G10" s="13" t="s">
        <v>55</v>
      </c>
      <c r="H10" s="29">
        <v>59714</v>
      </c>
      <c r="I10" s="30" t="s">
        <v>938</v>
      </c>
      <c r="J10" s="13" t="s">
        <v>1579</v>
      </c>
      <c r="K10" s="13" t="s">
        <v>1742</v>
      </c>
      <c r="L10" s="31">
        <v>3</v>
      </c>
      <c r="M10" s="32">
        <v>45527</v>
      </c>
      <c r="N10" s="15" t="s">
        <v>25</v>
      </c>
      <c r="O10" s="59" t="s">
        <v>1743</v>
      </c>
      <c r="P10" s="13" t="s">
        <v>1216</v>
      </c>
      <c r="Q10" s="13" t="s">
        <v>58</v>
      </c>
      <c r="R10" s="13" t="s">
        <v>1768</v>
      </c>
      <c r="S10" s="13" t="s">
        <v>59</v>
      </c>
      <c r="T10" s="33" t="s">
        <v>1769</v>
      </c>
      <c r="U10" s="77" t="s">
        <v>1769</v>
      </c>
      <c r="V10" s="13" t="s">
        <v>1770</v>
      </c>
      <c r="W10" s="13" t="s">
        <v>55</v>
      </c>
      <c r="X10" s="13">
        <v>59714</v>
      </c>
      <c r="Y10" s="78"/>
      <c r="Z10" s="80" t="s">
        <v>1217</v>
      </c>
      <c r="AA10" s="13" t="s">
        <v>1477</v>
      </c>
      <c r="AB10" s="13" t="s">
        <v>1771</v>
      </c>
      <c r="AC10" s="13" t="s">
        <v>1772</v>
      </c>
      <c r="AD10" s="79"/>
      <c r="AE10" s="49"/>
    </row>
    <row r="11" spans="1:31" ht="15.75" x14ac:dyDescent="0.25">
      <c r="A11" s="46" t="s">
        <v>1273</v>
      </c>
      <c r="B11" s="27" t="s">
        <v>1274</v>
      </c>
      <c r="C11" s="13" t="s">
        <v>1275</v>
      </c>
      <c r="D11" s="13" t="s">
        <v>94</v>
      </c>
      <c r="E11" s="28" t="s">
        <v>1352</v>
      </c>
      <c r="F11" s="13" t="s">
        <v>1352</v>
      </c>
      <c r="G11" s="13" t="s">
        <v>1276</v>
      </c>
      <c r="H11" s="29">
        <v>59412</v>
      </c>
      <c r="I11" s="30" t="s">
        <v>1053</v>
      </c>
      <c r="J11" s="13" t="s">
        <v>1353</v>
      </c>
      <c r="K11" s="13" t="s">
        <v>1354</v>
      </c>
      <c r="L11" s="31">
        <v>5</v>
      </c>
      <c r="M11" s="32">
        <v>44429</v>
      </c>
      <c r="N11" s="15" t="s">
        <v>49</v>
      </c>
      <c r="O11" s="56" t="s">
        <v>1355</v>
      </c>
      <c r="P11" s="13" t="s">
        <v>1356</v>
      </c>
      <c r="Q11" s="13" t="s">
        <v>1357</v>
      </c>
      <c r="R11" s="13" t="s">
        <v>2054</v>
      </c>
      <c r="S11" s="13"/>
      <c r="T11" s="33" t="s">
        <v>1358</v>
      </c>
      <c r="U11" s="77" t="s">
        <v>1358</v>
      </c>
      <c r="V11" s="13" t="s">
        <v>1883</v>
      </c>
      <c r="W11" s="13" t="s">
        <v>1276</v>
      </c>
      <c r="X11" s="13">
        <v>59412</v>
      </c>
      <c r="Y11" s="78" t="s">
        <v>1359</v>
      </c>
      <c r="Z11" s="80" t="s">
        <v>1360</v>
      </c>
      <c r="AA11" s="13" t="s">
        <v>1356</v>
      </c>
      <c r="AB11" s="13" t="s">
        <v>1361</v>
      </c>
      <c r="AC11" s="13" t="s">
        <v>1356</v>
      </c>
      <c r="AD11" s="79"/>
      <c r="AE11" s="49"/>
    </row>
    <row r="12" spans="1:31" ht="16.5" thickBot="1" x14ac:dyDescent="0.3">
      <c r="A12" s="51" t="s">
        <v>517</v>
      </c>
      <c r="B12" s="27" t="s">
        <v>757</v>
      </c>
      <c r="C12" s="13" t="s">
        <v>668</v>
      </c>
      <c r="D12" s="13" t="s">
        <v>61</v>
      </c>
      <c r="E12" s="28" t="s">
        <v>2109</v>
      </c>
      <c r="F12" s="13" t="s">
        <v>2109</v>
      </c>
      <c r="G12" s="13" t="s">
        <v>62</v>
      </c>
      <c r="H12" s="29">
        <v>59034</v>
      </c>
      <c r="I12" s="30" t="s">
        <v>1147</v>
      </c>
      <c r="J12" s="13" t="s">
        <v>2105</v>
      </c>
      <c r="K12" s="13" t="s">
        <v>2106</v>
      </c>
      <c r="L12" s="31">
        <v>2</v>
      </c>
      <c r="M12" s="32">
        <v>45892</v>
      </c>
      <c r="N12" s="15" t="s">
        <v>49</v>
      </c>
      <c r="O12" s="98" t="s">
        <v>2107</v>
      </c>
      <c r="P12" s="13" t="s">
        <v>1962</v>
      </c>
      <c r="Q12" s="13" t="s">
        <v>1962</v>
      </c>
      <c r="R12" s="13" t="s">
        <v>73</v>
      </c>
      <c r="S12" s="13"/>
      <c r="T12" s="33" t="s">
        <v>2108</v>
      </c>
      <c r="U12" s="77" t="s">
        <v>1963</v>
      </c>
      <c r="V12" s="13"/>
      <c r="W12" s="13"/>
      <c r="X12" s="57"/>
      <c r="Y12" s="78"/>
      <c r="Z12" s="80" t="s">
        <v>1636</v>
      </c>
      <c r="AA12" s="13" t="s">
        <v>64</v>
      </c>
      <c r="AB12" s="13" t="s">
        <v>1637</v>
      </c>
      <c r="AC12" s="13" t="s">
        <v>64</v>
      </c>
      <c r="AD12" s="79"/>
      <c r="AE12" s="49"/>
    </row>
    <row r="13" spans="1:31" ht="16.5" thickBot="1" x14ac:dyDescent="0.3">
      <c r="A13" s="45" t="s">
        <v>518</v>
      </c>
      <c r="B13" s="27" t="s">
        <v>758</v>
      </c>
      <c r="C13" s="13" t="s">
        <v>669</v>
      </c>
      <c r="D13" s="13" t="s">
        <v>1867</v>
      </c>
      <c r="E13" s="28" t="s">
        <v>774</v>
      </c>
      <c r="F13" s="13" t="s">
        <v>774</v>
      </c>
      <c r="G13" s="13" t="s">
        <v>66</v>
      </c>
      <c r="H13" s="29">
        <v>59520</v>
      </c>
      <c r="I13" s="30" t="s">
        <v>844</v>
      </c>
      <c r="J13" s="13" t="s">
        <v>208</v>
      </c>
      <c r="K13" s="13" t="s">
        <v>209</v>
      </c>
      <c r="L13" s="31">
        <v>26</v>
      </c>
      <c r="M13" s="32">
        <v>36008</v>
      </c>
      <c r="N13" s="15" t="s">
        <v>25</v>
      </c>
      <c r="O13" s="58" t="s">
        <v>1045</v>
      </c>
      <c r="P13" s="13" t="s">
        <v>1031</v>
      </c>
      <c r="Q13" s="13" t="s">
        <v>1218</v>
      </c>
      <c r="R13" s="13" t="s">
        <v>1298</v>
      </c>
      <c r="S13" s="13" t="s">
        <v>67</v>
      </c>
      <c r="T13" s="33" t="s">
        <v>969</v>
      </c>
      <c r="U13" s="77" t="s">
        <v>969</v>
      </c>
      <c r="V13" s="13" t="s">
        <v>1032</v>
      </c>
      <c r="W13" s="13" t="s">
        <v>66</v>
      </c>
      <c r="X13" s="13">
        <v>59520</v>
      </c>
      <c r="Y13" s="78" t="s">
        <v>210</v>
      </c>
      <c r="Z13" s="13" t="s">
        <v>912</v>
      </c>
      <c r="AA13" s="13" t="s">
        <v>1031</v>
      </c>
      <c r="AB13" s="13" t="s">
        <v>1496</v>
      </c>
      <c r="AC13" s="13" t="s">
        <v>1031</v>
      </c>
      <c r="AD13" s="79"/>
      <c r="AE13" s="49"/>
    </row>
    <row r="14" spans="1:31" ht="16.5" thickBot="1" x14ac:dyDescent="0.3">
      <c r="A14" s="45" t="s">
        <v>519</v>
      </c>
      <c r="B14" s="27" t="s">
        <v>759</v>
      </c>
      <c r="C14" s="13" t="s">
        <v>628</v>
      </c>
      <c r="D14" s="13" t="s">
        <v>1833</v>
      </c>
      <c r="E14" s="28" t="s">
        <v>775</v>
      </c>
      <c r="F14" s="13" t="s">
        <v>68</v>
      </c>
      <c r="G14" s="13" t="s">
        <v>69</v>
      </c>
      <c r="H14" s="29">
        <v>59011</v>
      </c>
      <c r="I14" s="30" t="str">
        <f t="shared" si="0"/>
        <v>Mr.</v>
      </c>
      <c r="J14" s="13" t="s">
        <v>960</v>
      </c>
      <c r="K14" s="13" t="s">
        <v>24</v>
      </c>
      <c r="L14" s="31">
        <v>7</v>
      </c>
      <c r="M14" s="32">
        <v>43313</v>
      </c>
      <c r="N14" s="15" t="s">
        <v>25</v>
      </c>
      <c r="O14" s="58" t="s">
        <v>962</v>
      </c>
      <c r="P14" s="13" t="s">
        <v>71</v>
      </c>
      <c r="Q14" s="13" t="s">
        <v>72</v>
      </c>
      <c r="R14" s="13" t="s">
        <v>73</v>
      </c>
      <c r="S14" s="13" t="s">
        <v>74</v>
      </c>
      <c r="T14" s="33" t="s">
        <v>1025</v>
      </c>
      <c r="U14" s="77" t="s">
        <v>1025</v>
      </c>
      <c r="V14" s="13" t="s">
        <v>1681</v>
      </c>
      <c r="W14" s="13" t="s">
        <v>69</v>
      </c>
      <c r="X14" s="13">
        <v>59011</v>
      </c>
      <c r="Y14" s="78" t="s">
        <v>209</v>
      </c>
      <c r="Z14" s="13" t="s">
        <v>602</v>
      </c>
      <c r="AA14" s="13" t="s">
        <v>71</v>
      </c>
      <c r="AB14" s="13" t="s">
        <v>1195</v>
      </c>
      <c r="AC14" s="13" t="s">
        <v>71</v>
      </c>
      <c r="AD14" s="79"/>
      <c r="AE14" s="49"/>
    </row>
    <row r="15" spans="1:31" ht="16.5" thickBot="1" x14ac:dyDescent="0.3">
      <c r="A15" s="45" t="s">
        <v>519</v>
      </c>
      <c r="B15" s="27" t="s">
        <v>759</v>
      </c>
      <c r="C15" s="13" t="s">
        <v>628</v>
      </c>
      <c r="D15" s="13" t="s">
        <v>1833</v>
      </c>
      <c r="E15" s="28" t="s">
        <v>775</v>
      </c>
      <c r="F15" s="13" t="s">
        <v>68</v>
      </c>
      <c r="G15" s="13" t="s">
        <v>69</v>
      </c>
      <c r="H15" s="29">
        <v>59011</v>
      </c>
      <c r="I15" s="30" t="str">
        <f t="shared" si="0"/>
        <v>Mrs.</v>
      </c>
      <c r="J15" s="13" t="s">
        <v>209</v>
      </c>
      <c r="K15" s="13" t="s">
        <v>24</v>
      </c>
      <c r="L15" s="31">
        <v>7</v>
      </c>
      <c r="M15" s="32">
        <v>43313</v>
      </c>
      <c r="N15" s="15" t="s">
        <v>49</v>
      </c>
      <c r="O15" s="58" t="s">
        <v>961</v>
      </c>
      <c r="P15" s="13" t="s">
        <v>71</v>
      </c>
      <c r="Q15" s="13" t="s">
        <v>1070</v>
      </c>
      <c r="R15" s="13" t="s">
        <v>73</v>
      </c>
      <c r="S15" s="13" t="s">
        <v>74</v>
      </c>
      <c r="T15" s="33" t="s">
        <v>1019</v>
      </c>
      <c r="U15" s="77" t="s">
        <v>1019</v>
      </c>
      <c r="V15" s="13" t="s">
        <v>1018</v>
      </c>
      <c r="W15" s="13" t="s">
        <v>69</v>
      </c>
      <c r="X15" s="13">
        <v>59011</v>
      </c>
      <c r="Y15" s="78" t="s">
        <v>960</v>
      </c>
      <c r="Z15" s="13" t="s">
        <v>602</v>
      </c>
      <c r="AA15" s="13" t="s">
        <v>1197</v>
      </c>
      <c r="AB15" s="13" t="s">
        <v>1195</v>
      </c>
      <c r="AC15" s="13" t="s">
        <v>1196</v>
      </c>
      <c r="AD15" s="79"/>
      <c r="AE15" s="49"/>
    </row>
    <row r="16" spans="1:31" ht="15.75" thickBot="1" x14ac:dyDescent="0.3">
      <c r="A16" s="45" t="s">
        <v>1431</v>
      </c>
      <c r="B16" s="27" t="s">
        <v>760</v>
      </c>
      <c r="C16" s="13" t="s">
        <v>75</v>
      </c>
      <c r="D16" s="13" t="s">
        <v>46</v>
      </c>
      <c r="E16" s="28" t="s">
        <v>76</v>
      </c>
      <c r="F16" s="13" t="s">
        <v>76</v>
      </c>
      <c r="G16" s="13" t="s">
        <v>77</v>
      </c>
      <c r="H16" s="29">
        <v>59102</v>
      </c>
      <c r="I16" s="30" t="s">
        <v>1147</v>
      </c>
      <c r="J16" s="13" t="s">
        <v>374</v>
      </c>
      <c r="K16" s="13" t="s">
        <v>1735</v>
      </c>
      <c r="L16" s="31">
        <v>13</v>
      </c>
      <c r="M16" s="32">
        <v>45516</v>
      </c>
      <c r="N16" s="15" t="s">
        <v>49</v>
      </c>
      <c r="O16" s="14" t="s">
        <v>1888</v>
      </c>
      <c r="P16" s="13" t="s">
        <v>1091</v>
      </c>
      <c r="Q16" s="13" t="s">
        <v>78</v>
      </c>
      <c r="R16" s="13" t="s">
        <v>1822</v>
      </c>
      <c r="S16" s="13" t="s">
        <v>79</v>
      </c>
      <c r="T16" s="33" t="s">
        <v>1325</v>
      </c>
      <c r="U16" s="77" t="s">
        <v>1325</v>
      </c>
      <c r="V16" s="13" t="s">
        <v>1326</v>
      </c>
      <c r="W16" s="13" t="s">
        <v>335</v>
      </c>
      <c r="X16" s="13">
        <v>59063</v>
      </c>
      <c r="Y16" s="78"/>
      <c r="Z16" s="13" t="s">
        <v>1640</v>
      </c>
      <c r="AA16" s="13" t="s">
        <v>1091</v>
      </c>
      <c r="AB16" s="13" t="s">
        <v>1641</v>
      </c>
      <c r="AC16" s="13" t="s">
        <v>1092</v>
      </c>
      <c r="AD16" s="79"/>
      <c r="AE16" s="49"/>
    </row>
    <row r="17" spans="1:31" ht="16.5" thickBot="1" x14ac:dyDescent="0.3">
      <c r="A17" s="51" t="s">
        <v>1431</v>
      </c>
      <c r="B17" s="27" t="s">
        <v>760</v>
      </c>
      <c r="C17" s="13" t="s">
        <v>75</v>
      </c>
      <c r="D17" s="13" t="s">
        <v>46</v>
      </c>
      <c r="E17" s="28" t="s">
        <v>76</v>
      </c>
      <c r="F17" s="13" t="s">
        <v>76</v>
      </c>
      <c r="G17" s="13" t="s">
        <v>77</v>
      </c>
      <c r="H17" s="29">
        <v>59102</v>
      </c>
      <c r="I17" s="30" t="s">
        <v>938</v>
      </c>
      <c r="J17" s="13" t="s">
        <v>1333</v>
      </c>
      <c r="K17" s="13" t="s">
        <v>289</v>
      </c>
      <c r="L17" s="31">
        <v>4</v>
      </c>
      <c r="M17" s="32">
        <v>42231</v>
      </c>
      <c r="N17" s="15" t="s">
        <v>25</v>
      </c>
      <c r="O17" s="56" t="s">
        <v>1414</v>
      </c>
      <c r="P17" s="13" t="s">
        <v>1091</v>
      </c>
      <c r="Q17" s="13" t="s">
        <v>1432</v>
      </c>
      <c r="R17" s="13" t="s">
        <v>73</v>
      </c>
      <c r="S17" s="13"/>
      <c r="T17" s="33" t="s">
        <v>1433</v>
      </c>
      <c r="U17" s="77" t="s">
        <v>1433</v>
      </c>
      <c r="V17" s="13" t="s">
        <v>1434</v>
      </c>
      <c r="W17" s="13" t="s">
        <v>77</v>
      </c>
      <c r="X17" s="13">
        <v>59105</v>
      </c>
      <c r="Y17" s="78"/>
      <c r="Z17" s="80" t="s">
        <v>1642</v>
      </c>
      <c r="AA17" s="13" t="s">
        <v>1091</v>
      </c>
      <c r="AB17" s="13" t="s">
        <v>1641</v>
      </c>
      <c r="AC17" s="13" t="s">
        <v>1092</v>
      </c>
      <c r="AD17" s="79"/>
      <c r="AE17" s="49"/>
    </row>
    <row r="18" spans="1:31" ht="15.75" thickBot="1" x14ac:dyDescent="0.3">
      <c r="A18" s="45" t="s">
        <v>520</v>
      </c>
      <c r="B18" s="27" t="s">
        <v>761</v>
      </c>
      <c r="C18" s="13" t="s">
        <v>670</v>
      </c>
      <c r="D18" s="13" t="s">
        <v>32</v>
      </c>
      <c r="E18" s="28" t="s">
        <v>903</v>
      </c>
      <c r="F18" s="13" t="s">
        <v>81</v>
      </c>
      <c r="G18" s="13" t="s">
        <v>82</v>
      </c>
      <c r="H18" s="29">
        <v>59317</v>
      </c>
      <c r="I18" s="30" t="s">
        <v>938</v>
      </c>
      <c r="J18" s="13" t="s">
        <v>1927</v>
      </c>
      <c r="K18" s="13" t="s">
        <v>1928</v>
      </c>
      <c r="L18" s="31">
        <v>1</v>
      </c>
      <c r="M18" s="32">
        <v>45894</v>
      </c>
      <c r="N18" s="15" t="s">
        <v>25</v>
      </c>
      <c r="O18" s="14" t="s">
        <v>1958</v>
      </c>
      <c r="P18" s="13" t="s">
        <v>85</v>
      </c>
      <c r="Q18" s="13" t="s">
        <v>1334</v>
      </c>
      <c r="R18" s="13" t="s">
        <v>1428</v>
      </c>
      <c r="S18" s="13" t="s">
        <v>83</v>
      </c>
      <c r="T18" s="33" t="s">
        <v>1959</v>
      </c>
      <c r="U18" s="77" t="s">
        <v>1959</v>
      </c>
      <c r="V18" s="13" t="s">
        <v>2012</v>
      </c>
      <c r="W18" s="13" t="s">
        <v>84</v>
      </c>
      <c r="X18" s="13">
        <v>59317</v>
      </c>
      <c r="Y18" s="78" t="s">
        <v>2013</v>
      </c>
      <c r="Z18" s="13" t="s">
        <v>2014</v>
      </c>
      <c r="AA18" s="13" t="s">
        <v>2017</v>
      </c>
      <c r="AB18" s="13" t="s">
        <v>2015</v>
      </c>
      <c r="AC18" s="13" t="s">
        <v>2016</v>
      </c>
      <c r="AD18" s="79"/>
      <c r="AE18" s="49" t="s">
        <v>86</v>
      </c>
    </row>
    <row r="19" spans="1:31" ht="16.5" thickBot="1" x14ac:dyDescent="0.3">
      <c r="A19" s="46" t="s">
        <v>1039</v>
      </c>
      <c r="B19" s="27" t="s">
        <v>989</v>
      </c>
      <c r="C19" s="13" t="s">
        <v>990</v>
      </c>
      <c r="D19" s="13" t="s">
        <v>46</v>
      </c>
      <c r="E19" s="28" t="s">
        <v>992</v>
      </c>
      <c r="F19" s="13" t="s">
        <v>991</v>
      </c>
      <c r="G19" s="13" t="s">
        <v>963</v>
      </c>
      <c r="H19" s="29">
        <v>59105</v>
      </c>
      <c r="I19" s="30" t="s">
        <v>938</v>
      </c>
      <c r="J19" s="13" t="s">
        <v>1881</v>
      </c>
      <c r="K19" s="13" t="s">
        <v>1882</v>
      </c>
      <c r="L19" s="31">
        <v>2</v>
      </c>
      <c r="M19" s="32"/>
      <c r="N19" s="15" t="s">
        <v>25</v>
      </c>
      <c r="O19" s="56"/>
      <c r="P19" s="13" t="s">
        <v>993</v>
      </c>
      <c r="Q19" s="13" t="s">
        <v>995</v>
      </c>
      <c r="R19" s="13" t="s">
        <v>73</v>
      </c>
      <c r="S19" s="13" t="s">
        <v>994</v>
      </c>
      <c r="T19" s="33"/>
      <c r="U19" s="77"/>
      <c r="V19" s="13"/>
      <c r="W19" s="13"/>
      <c r="X19" s="13">
        <v>59072</v>
      </c>
      <c r="Y19" s="78"/>
      <c r="Z19" s="80" t="s">
        <v>1643</v>
      </c>
      <c r="AA19" s="13" t="s">
        <v>993</v>
      </c>
      <c r="AB19" s="13" t="s">
        <v>1427</v>
      </c>
      <c r="AC19" s="13" t="s">
        <v>993</v>
      </c>
      <c r="AD19" s="79"/>
      <c r="AE19" s="49"/>
    </row>
    <row r="20" spans="1:31" ht="16.5" thickBot="1" x14ac:dyDescent="0.3">
      <c r="A20" s="45" t="s">
        <v>521</v>
      </c>
      <c r="B20" s="27" t="s">
        <v>762</v>
      </c>
      <c r="C20" s="13" t="s">
        <v>671</v>
      </c>
      <c r="D20" s="13" t="s">
        <v>36</v>
      </c>
      <c r="E20" s="28" t="s">
        <v>87</v>
      </c>
      <c r="F20" s="13" t="s">
        <v>88</v>
      </c>
      <c r="G20" s="13" t="s">
        <v>89</v>
      </c>
      <c r="H20" s="29">
        <v>59644</v>
      </c>
      <c r="I20" s="30" t="str">
        <f t="shared" si="0"/>
        <v>Mrs.</v>
      </c>
      <c r="J20" s="13" t="s">
        <v>90</v>
      </c>
      <c r="K20" s="13" t="s">
        <v>869</v>
      </c>
      <c r="L20" s="31">
        <v>9</v>
      </c>
      <c r="M20" s="32">
        <v>42217</v>
      </c>
      <c r="N20" s="15" t="s">
        <v>49</v>
      </c>
      <c r="O20" s="60" t="s">
        <v>870</v>
      </c>
      <c r="P20" s="13" t="s">
        <v>91</v>
      </c>
      <c r="Q20" s="13"/>
      <c r="R20" s="13" t="s">
        <v>73</v>
      </c>
      <c r="S20" s="13" t="s">
        <v>92</v>
      </c>
      <c r="T20" s="33" t="s">
        <v>93</v>
      </c>
      <c r="U20" s="77" t="s">
        <v>93</v>
      </c>
      <c r="V20" s="13" t="s">
        <v>1191</v>
      </c>
      <c r="W20" s="13" t="s">
        <v>89</v>
      </c>
      <c r="X20" s="13">
        <v>59644</v>
      </c>
      <c r="Y20" s="78" t="s">
        <v>871</v>
      </c>
      <c r="Z20" s="13" t="s">
        <v>826</v>
      </c>
      <c r="AA20" s="13" t="s">
        <v>91</v>
      </c>
      <c r="AB20" s="13" t="s">
        <v>1284</v>
      </c>
      <c r="AC20" s="13" t="s">
        <v>91</v>
      </c>
      <c r="AD20" s="79"/>
      <c r="AE20" s="48" t="s">
        <v>1285</v>
      </c>
    </row>
    <row r="21" spans="1:31" ht="16.5" thickBot="1" x14ac:dyDescent="0.3">
      <c r="A21" s="51" t="s">
        <v>1267</v>
      </c>
      <c r="B21" s="27" t="s">
        <v>1272</v>
      </c>
      <c r="C21" s="13" t="s">
        <v>1268</v>
      </c>
      <c r="D21" s="13" t="s">
        <v>94</v>
      </c>
      <c r="E21" s="28" t="s">
        <v>1383</v>
      </c>
      <c r="F21" s="13" t="s">
        <v>1384</v>
      </c>
      <c r="G21" s="13" t="s">
        <v>1385</v>
      </c>
      <c r="H21" s="29">
        <v>59417</v>
      </c>
      <c r="I21" s="30" t="s">
        <v>1053</v>
      </c>
      <c r="J21" s="13" t="s">
        <v>1386</v>
      </c>
      <c r="K21" s="13" t="s">
        <v>1387</v>
      </c>
      <c r="L21" s="31">
        <v>3</v>
      </c>
      <c r="M21" s="32">
        <v>44429</v>
      </c>
      <c r="N21" s="15" t="s">
        <v>49</v>
      </c>
      <c r="O21" s="61" t="s">
        <v>1388</v>
      </c>
      <c r="P21" s="13" t="s">
        <v>1389</v>
      </c>
      <c r="Q21" s="13" t="s">
        <v>1390</v>
      </c>
      <c r="R21" s="13" t="s">
        <v>1436</v>
      </c>
      <c r="S21" s="13"/>
      <c r="T21" s="33" t="s">
        <v>1391</v>
      </c>
      <c r="U21" s="77" t="s">
        <v>1391</v>
      </c>
      <c r="V21" s="13" t="s">
        <v>1504</v>
      </c>
      <c r="W21" s="13" t="s">
        <v>460</v>
      </c>
      <c r="X21" s="13">
        <v>59427</v>
      </c>
      <c r="Y21" s="78" t="s">
        <v>1505</v>
      </c>
      <c r="Z21" s="80" t="s">
        <v>1506</v>
      </c>
      <c r="AA21" s="13" t="s">
        <v>1507</v>
      </c>
      <c r="AB21" s="13" t="s">
        <v>1508</v>
      </c>
      <c r="AC21" s="13" t="s">
        <v>1507</v>
      </c>
      <c r="AD21" s="79"/>
      <c r="AE21" s="48"/>
    </row>
    <row r="22" spans="1:31" ht="16.5" thickBot="1" x14ac:dyDescent="0.3">
      <c r="A22" s="45" t="s">
        <v>522</v>
      </c>
      <c r="B22" s="27" t="s">
        <v>683</v>
      </c>
      <c r="C22" s="13" t="s">
        <v>604</v>
      </c>
      <c r="D22" s="13" t="s">
        <v>32</v>
      </c>
      <c r="E22" s="28" t="s">
        <v>776</v>
      </c>
      <c r="F22" s="13" t="s">
        <v>905</v>
      </c>
      <c r="G22" s="13" t="s">
        <v>96</v>
      </c>
      <c r="H22" s="29">
        <v>59324</v>
      </c>
      <c r="I22" s="30" t="str">
        <f t="shared" si="0"/>
        <v>Mr.</v>
      </c>
      <c r="J22" s="13" t="s">
        <v>97</v>
      </c>
      <c r="K22" s="13" t="s">
        <v>98</v>
      </c>
      <c r="L22" s="31">
        <v>18</v>
      </c>
      <c r="M22" s="32">
        <v>39295</v>
      </c>
      <c r="N22" s="15" t="s">
        <v>25</v>
      </c>
      <c r="O22" s="62" t="s">
        <v>99</v>
      </c>
      <c r="P22" s="13" t="s">
        <v>1335</v>
      </c>
      <c r="Q22" s="13" t="s">
        <v>1336</v>
      </c>
      <c r="R22" s="13" t="s">
        <v>1451</v>
      </c>
      <c r="S22" s="13" t="s">
        <v>100</v>
      </c>
      <c r="T22" s="33" t="s">
        <v>101</v>
      </c>
      <c r="U22" s="77" t="s">
        <v>101</v>
      </c>
      <c r="V22" s="13" t="s">
        <v>804</v>
      </c>
      <c r="W22" s="13" t="s">
        <v>96</v>
      </c>
      <c r="X22" s="13">
        <v>59324</v>
      </c>
      <c r="Y22" s="78" t="s">
        <v>70</v>
      </c>
      <c r="Z22" s="13" t="s">
        <v>1452</v>
      </c>
      <c r="AA22" s="13" t="s">
        <v>1335</v>
      </c>
      <c r="AB22" s="13" t="s">
        <v>1453</v>
      </c>
      <c r="AC22" s="13" t="s">
        <v>1335</v>
      </c>
      <c r="AD22" s="79"/>
      <c r="AE22" s="49"/>
    </row>
    <row r="23" spans="1:31" ht="16.5" thickBot="1" x14ac:dyDescent="0.3">
      <c r="A23" s="45" t="s">
        <v>837</v>
      </c>
      <c r="B23" s="27" t="s">
        <v>684</v>
      </c>
      <c r="C23" s="13" t="s">
        <v>629</v>
      </c>
      <c r="D23" s="13" t="s">
        <v>94</v>
      </c>
      <c r="E23" s="28" t="s">
        <v>802</v>
      </c>
      <c r="F23" s="13" t="s">
        <v>102</v>
      </c>
      <c r="G23" s="13" t="s">
        <v>103</v>
      </c>
      <c r="H23" s="29">
        <v>59421</v>
      </c>
      <c r="I23" s="30" t="s">
        <v>1146</v>
      </c>
      <c r="J23" s="13" t="s">
        <v>141</v>
      </c>
      <c r="K23" s="13" t="s">
        <v>1262</v>
      </c>
      <c r="L23" s="31">
        <v>9</v>
      </c>
      <c r="M23" s="32">
        <v>42231</v>
      </c>
      <c r="N23" s="15" t="s">
        <v>49</v>
      </c>
      <c r="O23" s="63" t="s">
        <v>1263</v>
      </c>
      <c r="P23" s="13" t="s">
        <v>918</v>
      </c>
      <c r="Q23" s="13" t="s">
        <v>1086</v>
      </c>
      <c r="R23" s="13" t="s">
        <v>1481</v>
      </c>
      <c r="S23" s="13" t="s">
        <v>106</v>
      </c>
      <c r="T23" s="33" t="s">
        <v>1318</v>
      </c>
      <c r="U23" s="77" t="s">
        <v>1318</v>
      </c>
      <c r="V23" s="13" t="s">
        <v>1319</v>
      </c>
      <c r="W23" s="13" t="s">
        <v>108</v>
      </c>
      <c r="X23" s="13">
        <v>59421</v>
      </c>
      <c r="Y23" s="78" t="s">
        <v>1320</v>
      </c>
      <c r="Z23" s="13" t="s">
        <v>1660</v>
      </c>
      <c r="AA23" s="13" t="s">
        <v>1184</v>
      </c>
      <c r="AB23" s="13" t="s">
        <v>1526</v>
      </c>
      <c r="AC23" s="13" t="s">
        <v>1185</v>
      </c>
      <c r="AD23" s="79"/>
      <c r="AE23" s="49" t="s">
        <v>837</v>
      </c>
    </row>
    <row r="24" spans="1:31" ht="16.5" thickBot="1" x14ac:dyDescent="0.3">
      <c r="A24" s="45" t="s">
        <v>523</v>
      </c>
      <c r="B24" s="27" t="s">
        <v>685</v>
      </c>
      <c r="C24" s="13" t="s">
        <v>630</v>
      </c>
      <c r="D24" s="13" t="s">
        <v>1867</v>
      </c>
      <c r="E24" s="28" t="s">
        <v>777</v>
      </c>
      <c r="F24" s="13" t="s">
        <v>110</v>
      </c>
      <c r="G24" s="13" t="s">
        <v>111</v>
      </c>
      <c r="H24" s="29">
        <v>59523</v>
      </c>
      <c r="I24" s="30" t="s">
        <v>1147</v>
      </c>
      <c r="J24" s="13" t="s">
        <v>1381</v>
      </c>
      <c r="K24" s="13" t="s">
        <v>1406</v>
      </c>
      <c r="L24" s="31"/>
      <c r="M24" s="32"/>
      <c r="N24" s="15" t="s">
        <v>49</v>
      </c>
      <c r="O24" s="58" t="s">
        <v>1407</v>
      </c>
      <c r="P24" s="13" t="s">
        <v>112</v>
      </c>
      <c r="Q24" s="13" t="s">
        <v>1212</v>
      </c>
      <c r="R24" s="13" t="s">
        <v>1213</v>
      </c>
      <c r="S24" s="13" t="s">
        <v>113</v>
      </c>
      <c r="T24" s="33" t="s">
        <v>1571</v>
      </c>
      <c r="U24" s="77" t="s">
        <v>1131</v>
      </c>
      <c r="V24" s="13" t="s">
        <v>1132</v>
      </c>
      <c r="W24" s="13" t="s">
        <v>1133</v>
      </c>
      <c r="X24" s="13">
        <v>59542</v>
      </c>
      <c r="Y24" s="78" t="s">
        <v>104</v>
      </c>
      <c r="Z24" s="13" t="s">
        <v>594</v>
      </c>
      <c r="AA24" s="13" t="s">
        <v>1214</v>
      </c>
      <c r="AB24" s="13" t="s">
        <v>114</v>
      </c>
      <c r="AC24" s="13" t="s">
        <v>1215</v>
      </c>
      <c r="AD24" s="79"/>
      <c r="AE24" s="48" t="s">
        <v>913</v>
      </c>
    </row>
    <row r="25" spans="1:31" ht="16.5" thickBot="1" x14ac:dyDescent="0.3">
      <c r="A25" s="45" t="s">
        <v>524</v>
      </c>
      <c r="B25" s="27" t="s">
        <v>686</v>
      </c>
      <c r="C25" s="13" t="s">
        <v>631</v>
      </c>
      <c r="D25" s="13" t="s">
        <v>94</v>
      </c>
      <c r="E25" s="28" t="s">
        <v>819</v>
      </c>
      <c r="F25" s="13" t="s">
        <v>818</v>
      </c>
      <c r="G25" s="13" t="s">
        <v>115</v>
      </c>
      <c r="H25" s="29">
        <v>59422</v>
      </c>
      <c r="I25" s="30" t="str">
        <f t="shared" si="0"/>
        <v>Mr.</v>
      </c>
      <c r="J25" s="13" t="s">
        <v>1723</v>
      </c>
      <c r="K25" s="13" t="s">
        <v>1724</v>
      </c>
      <c r="L25" s="31">
        <v>2</v>
      </c>
      <c r="M25" s="32">
        <v>45528</v>
      </c>
      <c r="N25" s="15" t="s">
        <v>25</v>
      </c>
      <c r="O25" s="58" t="s">
        <v>1725</v>
      </c>
      <c r="P25" s="13" t="s">
        <v>116</v>
      </c>
      <c r="Q25" s="13" t="s">
        <v>1659</v>
      </c>
      <c r="R25" s="13" t="s">
        <v>1321</v>
      </c>
      <c r="S25" s="13" t="s">
        <v>117</v>
      </c>
      <c r="T25" s="13" t="s">
        <v>1889</v>
      </c>
      <c r="U25" s="77" t="s">
        <v>118</v>
      </c>
      <c r="V25" s="13" t="s">
        <v>1890</v>
      </c>
      <c r="W25" s="13" t="s">
        <v>119</v>
      </c>
      <c r="X25" s="13">
        <v>59422</v>
      </c>
      <c r="Y25" s="78" t="s">
        <v>29</v>
      </c>
      <c r="Z25" s="13" t="s">
        <v>1502</v>
      </c>
      <c r="AA25" s="13" t="s">
        <v>116</v>
      </c>
      <c r="AB25" s="13" t="s">
        <v>1502</v>
      </c>
      <c r="AC25" s="13" t="s">
        <v>116</v>
      </c>
      <c r="AD25" s="79"/>
      <c r="AE25" s="49" t="s">
        <v>120</v>
      </c>
    </row>
    <row r="26" spans="1:31" ht="15.75" thickBot="1" x14ac:dyDescent="0.3">
      <c r="A26" s="51" t="s">
        <v>1914</v>
      </c>
      <c r="B26" s="27" t="s">
        <v>1913</v>
      </c>
      <c r="C26" s="13" t="s">
        <v>1915</v>
      </c>
      <c r="D26" s="13" t="s">
        <v>32</v>
      </c>
      <c r="E26" s="28" t="s">
        <v>1916</v>
      </c>
      <c r="F26" s="13" t="s">
        <v>1916</v>
      </c>
      <c r="G26" s="13" t="s">
        <v>1917</v>
      </c>
      <c r="H26" s="29">
        <v>59215</v>
      </c>
      <c r="I26" s="30" t="str">
        <f>IF(N27="male","Mr.",IF(AND(N27="female",Y27=""),"Ms.","Mrs."))</f>
        <v>Ms.</v>
      </c>
      <c r="J26" s="13" t="s">
        <v>1918</v>
      </c>
      <c r="K26" s="13" t="s">
        <v>1919</v>
      </c>
      <c r="L26" s="31">
        <v>1</v>
      </c>
      <c r="M26" s="32">
        <v>45894</v>
      </c>
      <c r="N26" s="15" t="s">
        <v>49</v>
      </c>
      <c r="O26" s="64" t="s">
        <v>1920</v>
      </c>
      <c r="P26" s="13" t="s">
        <v>1921</v>
      </c>
      <c r="Q26" s="13"/>
      <c r="R26" s="13" t="s">
        <v>73</v>
      </c>
      <c r="S26" s="13"/>
      <c r="T26" s="33" t="s">
        <v>2005</v>
      </c>
      <c r="U26" s="77" t="s">
        <v>2005</v>
      </c>
      <c r="V26" s="13" t="s">
        <v>2006</v>
      </c>
      <c r="W26" s="13" t="s">
        <v>967</v>
      </c>
      <c r="X26" s="13">
        <v>59330</v>
      </c>
      <c r="Y26" s="78" t="s">
        <v>2007</v>
      </c>
      <c r="Z26" s="80" t="s">
        <v>2008</v>
      </c>
      <c r="AA26" s="13" t="s">
        <v>2009</v>
      </c>
      <c r="AB26" s="13" t="s">
        <v>2010</v>
      </c>
      <c r="AC26" s="13" t="s">
        <v>2011</v>
      </c>
      <c r="AD26" s="79"/>
      <c r="AE26" s="49"/>
    </row>
    <row r="27" spans="1:31" ht="16.5" thickBot="1" x14ac:dyDescent="0.3">
      <c r="A27" s="45" t="s">
        <v>510</v>
      </c>
      <c r="B27" s="27" t="s">
        <v>687</v>
      </c>
      <c r="C27" s="13" t="s">
        <v>672</v>
      </c>
      <c r="D27" s="13" t="s">
        <v>1867</v>
      </c>
      <c r="E27" s="28" t="s">
        <v>121</v>
      </c>
      <c r="F27" s="13" t="s">
        <v>122</v>
      </c>
      <c r="G27" s="13" t="s">
        <v>123</v>
      </c>
      <c r="H27" s="29">
        <v>59522</v>
      </c>
      <c r="I27" s="30" t="s">
        <v>1147</v>
      </c>
      <c r="J27" s="13" t="s">
        <v>60</v>
      </c>
      <c r="K27" s="13" t="s">
        <v>1665</v>
      </c>
      <c r="L27" s="31">
        <v>2</v>
      </c>
      <c r="M27" s="32">
        <v>45161</v>
      </c>
      <c r="N27" s="15" t="s">
        <v>49</v>
      </c>
      <c r="O27" s="58" t="s">
        <v>1662</v>
      </c>
      <c r="P27" s="13" t="s">
        <v>124</v>
      </c>
      <c r="Q27" s="13" t="s">
        <v>763</v>
      </c>
      <c r="R27" s="13" t="s">
        <v>1663</v>
      </c>
      <c r="S27" s="13" t="s">
        <v>125</v>
      </c>
      <c r="T27" s="33" t="s">
        <v>1664</v>
      </c>
      <c r="U27" s="77" t="s">
        <v>1664</v>
      </c>
      <c r="V27" s="13"/>
      <c r="W27" s="13"/>
      <c r="X27" s="13"/>
      <c r="Y27" s="78"/>
      <c r="Z27" s="13" t="s">
        <v>1509</v>
      </c>
      <c r="AA27" s="13" t="s">
        <v>1169</v>
      </c>
      <c r="AB27" s="13" t="s">
        <v>1509</v>
      </c>
      <c r="AC27" s="13" t="s">
        <v>1084</v>
      </c>
      <c r="AD27" s="79"/>
      <c r="AE27" s="49" t="s">
        <v>126</v>
      </c>
    </row>
    <row r="28" spans="1:31" ht="15.75" thickBot="1" x14ac:dyDescent="0.3">
      <c r="A28" s="51" t="s">
        <v>510</v>
      </c>
      <c r="B28" s="27" t="s">
        <v>687</v>
      </c>
      <c r="C28" s="13" t="s">
        <v>672</v>
      </c>
      <c r="D28" s="13" t="s">
        <v>1867</v>
      </c>
      <c r="E28" s="28" t="s">
        <v>121</v>
      </c>
      <c r="F28" s="13" t="s">
        <v>122</v>
      </c>
      <c r="G28" s="13" t="s">
        <v>123</v>
      </c>
      <c r="H28" s="29">
        <v>59522</v>
      </c>
      <c r="I28" s="30" t="str">
        <f>IF(N29="male","Mr.",IF(AND(N29="female",Y29=""),"Ms.","Mrs."))</f>
        <v>Ms.</v>
      </c>
      <c r="J28" s="13" t="s">
        <v>2044</v>
      </c>
      <c r="K28" s="13" t="s">
        <v>2045</v>
      </c>
      <c r="L28" s="31">
        <v>5</v>
      </c>
      <c r="M28" s="32">
        <v>45890</v>
      </c>
      <c r="N28" s="15" t="s">
        <v>49</v>
      </c>
      <c r="O28" s="64" t="s">
        <v>2046</v>
      </c>
      <c r="P28" s="13" t="s">
        <v>124</v>
      </c>
      <c r="Q28" s="13" t="s">
        <v>763</v>
      </c>
      <c r="R28" s="13" t="s">
        <v>2047</v>
      </c>
      <c r="S28" s="13"/>
      <c r="T28" s="33" t="s">
        <v>2048</v>
      </c>
      <c r="U28" s="77" t="s">
        <v>2048</v>
      </c>
      <c r="V28" s="13" t="s">
        <v>2049</v>
      </c>
      <c r="W28" s="13" t="s">
        <v>2050</v>
      </c>
      <c r="X28" s="13">
        <v>59531</v>
      </c>
      <c r="Y28" s="78"/>
      <c r="Z28" s="80" t="s">
        <v>2051</v>
      </c>
      <c r="AA28" s="13" t="s">
        <v>2052</v>
      </c>
      <c r="AB28" s="13" t="s">
        <v>1509</v>
      </c>
      <c r="AC28" s="13" t="s">
        <v>2053</v>
      </c>
      <c r="AD28" s="79"/>
      <c r="AE28" s="49"/>
    </row>
    <row r="29" spans="1:31" ht="15.75" thickBot="1" x14ac:dyDescent="0.3">
      <c r="A29" s="45" t="s">
        <v>525</v>
      </c>
      <c r="B29" s="27" t="s">
        <v>688</v>
      </c>
      <c r="C29" s="13" t="s">
        <v>605</v>
      </c>
      <c r="D29" s="13" t="s">
        <v>46</v>
      </c>
      <c r="E29" s="28" t="s">
        <v>127</v>
      </c>
      <c r="F29" s="13" t="s">
        <v>128</v>
      </c>
      <c r="G29" s="13" t="s">
        <v>129</v>
      </c>
      <c r="H29" s="29">
        <v>59014</v>
      </c>
      <c r="I29" s="30" t="s">
        <v>1147</v>
      </c>
      <c r="J29" s="13" t="s">
        <v>1721</v>
      </c>
      <c r="K29" s="13" t="s">
        <v>1722</v>
      </c>
      <c r="L29" s="31">
        <v>2</v>
      </c>
      <c r="M29" s="32">
        <v>45893</v>
      </c>
      <c r="N29" s="15" t="s">
        <v>49</v>
      </c>
      <c r="O29" s="14" t="s">
        <v>2030</v>
      </c>
      <c r="P29" s="13" t="s">
        <v>1093</v>
      </c>
      <c r="Q29" s="13" t="s">
        <v>1180</v>
      </c>
      <c r="R29" s="13" t="s">
        <v>73</v>
      </c>
      <c r="S29" s="13" t="s">
        <v>1181</v>
      </c>
      <c r="T29" s="33" t="s">
        <v>2031</v>
      </c>
      <c r="U29" s="77" t="s">
        <v>2031</v>
      </c>
      <c r="V29" s="13" t="s">
        <v>2032</v>
      </c>
      <c r="W29" s="13" t="s">
        <v>129</v>
      </c>
      <c r="X29" s="13">
        <v>59014</v>
      </c>
      <c r="Y29" s="78"/>
      <c r="Z29" s="13" t="s">
        <v>2033</v>
      </c>
      <c r="AA29" s="13" t="s">
        <v>1435</v>
      </c>
      <c r="AB29" s="13" t="s">
        <v>1821</v>
      </c>
      <c r="AC29" s="13" t="s">
        <v>1435</v>
      </c>
      <c r="AD29" s="79"/>
      <c r="AE29" s="49" t="s">
        <v>838</v>
      </c>
    </row>
    <row r="30" spans="1:31" ht="16.5" thickBot="1" x14ac:dyDescent="0.3">
      <c r="A30" s="45" t="s">
        <v>526</v>
      </c>
      <c r="B30" s="27" t="s">
        <v>689</v>
      </c>
      <c r="C30" s="13" t="s">
        <v>606</v>
      </c>
      <c r="D30" s="13" t="s">
        <v>61</v>
      </c>
      <c r="E30" s="28" t="s">
        <v>778</v>
      </c>
      <c r="F30" s="13" t="s">
        <v>131</v>
      </c>
      <c r="G30" s="13" t="s">
        <v>132</v>
      </c>
      <c r="H30" s="29">
        <v>59323</v>
      </c>
      <c r="I30" s="30" t="s">
        <v>938</v>
      </c>
      <c r="J30" s="13" t="s">
        <v>1592</v>
      </c>
      <c r="K30" s="13" t="s">
        <v>1593</v>
      </c>
      <c r="L30" s="31">
        <v>4</v>
      </c>
      <c r="M30" s="32">
        <v>45161</v>
      </c>
      <c r="N30" s="15" t="s">
        <v>25</v>
      </c>
      <c r="O30" s="58" t="s">
        <v>1578</v>
      </c>
      <c r="P30" s="13" t="s">
        <v>133</v>
      </c>
      <c r="Q30" s="13" t="s">
        <v>1015</v>
      </c>
      <c r="R30" s="13" t="s">
        <v>1157</v>
      </c>
      <c r="S30" s="13" t="s">
        <v>1327</v>
      </c>
      <c r="T30" s="33" t="s">
        <v>1638</v>
      </c>
      <c r="U30" s="77" t="s">
        <v>1638</v>
      </c>
      <c r="V30" s="13" t="s">
        <v>1970</v>
      </c>
      <c r="W30" s="13" t="s">
        <v>1104</v>
      </c>
      <c r="X30" s="13">
        <v>59323</v>
      </c>
      <c r="Y30" s="78"/>
      <c r="Z30" s="13" t="s">
        <v>1447</v>
      </c>
      <c r="AA30" s="13" t="s">
        <v>133</v>
      </c>
      <c r="AB30" s="13" t="s">
        <v>1856</v>
      </c>
      <c r="AC30" s="13" t="s">
        <v>133</v>
      </c>
      <c r="AD30" s="79"/>
      <c r="AE30" s="49"/>
    </row>
    <row r="31" spans="1:31" ht="16.5" thickBot="1" x14ac:dyDescent="0.3">
      <c r="A31" s="45" t="s">
        <v>527</v>
      </c>
      <c r="B31" s="27" t="s">
        <v>690</v>
      </c>
      <c r="C31" s="13" t="s">
        <v>632</v>
      </c>
      <c r="D31" s="13" t="s">
        <v>46</v>
      </c>
      <c r="E31" s="28" t="s">
        <v>135</v>
      </c>
      <c r="F31" s="13" t="s">
        <v>135</v>
      </c>
      <c r="G31" s="13" t="s">
        <v>136</v>
      </c>
      <c r="H31" s="29">
        <v>59019</v>
      </c>
      <c r="I31" s="30" t="str">
        <f t="shared" si="0"/>
        <v>Mr.</v>
      </c>
      <c r="J31" s="13" t="s">
        <v>137</v>
      </c>
      <c r="K31" s="13" t="s">
        <v>138</v>
      </c>
      <c r="L31" s="31">
        <v>26</v>
      </c>
      <c r="M31" s="32">
        <v>36739</v>
      </c>
      <c r="N31" s="15" t="s">
        <v>25</v>
      </c>
      <c r="O31" s="58" t="s">
        <v>1644</v>
      </c>
      <c r="P31" s="13" t="s">
        <v>139</v>
      </c>
      <c r="Q31" s="13" t="s">
        <v>764</v>
      </c>
      <c r="R31" s="13" t="s">
        <v>1430</v>
      </c>
      <c r="S31" s="13" t="s">
        <v>140</v>
      </c>
      <c r="T31" s="33" t="s">
        <v>1095</v>
      </c>
      <c r="U31" s="77" t="s">
        <v>1095</v>
      </c>
      <c r="V31" s="13"/>
      <c r="W31" s="13"/>
      <c r="X31" s="13"/>
      <c r="Y31" s="78" t="s">
        <v>1351</v>
      </c>
      <c r="Z31" s="13" t="s">
        <v>1011</v>
      </c>
      <c r="AA31" s="13" t="s">
        <v>139</v>
      </c>
      <c r="AB31" s="13" t="s">
        <v>892</v>
      </c>
      <c r="AC31" s="13" t="s">
        <v>139</v>
      </c>
      <c r="AD31" s="79"/>
      <c r="AE31" s="49"/>
    </row>
    <row r="32" spans="1:31" ht="16.5" thickBot="1" x14ac:dyDescent="0.3">
      <c r="A32" s="45" t="s">
        <v>528</v>
      </c>
      <c r="B32" s="27" t="s">
        <v>691</v>
      </c>
      <c r="C32" s="13" t="s">
        <v>607</v>
      </c>
      <c r="D32" s="13" t="s">
        <v>94</v>
      </c>
      <c r="E32" s="28" t="s">
        <v>1219</v>
      </c>
      <c r="F32" s="13" t="s">
        <v>1219</v>
      </c>
      <c r="G32" s="13" t="s">
        <v>142</v>
      </c>
      <c r="H32" s="29">
        <v>59425</v>
      </c>
      <c r="I32" s="30" t="s">
        <v>853</v>
      </c>
      <c r="J32" s="13" t="s">
        <v>1403</v>
      </c>
      <c r="K32" s="13" t="s">
        <v>1404</v>
      </c>
      <c r="L32" s="31">
        <v>3</v>
      </c>
      <c r="M32" s="32">
        <v>44795</v>
      </c>
      <c r="N32" s="15" t="s">
        <v>25</v>
      </c>
      <c r="O32" s="58" t="s">
        <v>1661</v>
      </c>
      <c r="P32" s="13" t="s">
        <v>143</v>
      </c>
      <c r="Q32" s="13" t="s">
        <v>1523</v>
      </c>
      <c r="R32" s="13" t="s">
        <v>73</v>
      </c>
      <c r="S32" s="13" t="s">
        <v>1082</v>
      </c>
      <c r="T32" s="33" t="s">
        <v>1523</v>
      </c>
      <c r="U32" s="77" t="s">
        <v>1523</v>
      </c>
      <c r="V32" s="13" t="s">
        <v>1524</v>
      </c>
      <c r="W32" s="13" t="s">
        <v>1083</v>
      </c>
      <c r="X32" s="13">
        <v>59425</v>
      </c>
      <c r="Y32" s="78"/>
      <c r="Z32" s="80" t="s">
        <v>1220</v>
      </c>
      <c r="AA32" s="13" t="s">
        <v>143</v>
      </c>
      <c r="AB32" s="13" t="s">
        <v>958</v>
      </c>
      <c r="AC32" s="13" t="s">
        <v>143</v>
      </c>
      <c r="AD32" s="79"/>
      <c r="AE32" s="49" t="s">
        <v>1525</v>
      </c>
    </row>
    <row r="33" spans="1:31" ht="15.75" thickBot="1" x14ac:dyDescent="0.3">
      <c r="A33" s="45" t="s">
        <v>529</v>
      </c>
      <c r="B33" s="27" t="s">
        <v>692</v>
      </c>
      <c r="C33" s="13" t="s">
        <v>673</v>
      </c>
      <c r="D33" s="13" t="s">
        <v>144</v>
      </c>
      <c r="E33" s="28" t="s">
        <v>145</v>
      </c>
      <c r="F33" s="13" t="s">
        <v>145</v>
      </c>
      <c r="G33" s="13" t="s">
        <v>146</v>
      </c>
      <c r="H33" s="29">
        <v>59828</v>
      </c>
      <c r="I33" s="30" t="s">
        <v>852</v>
      </c>
      <c r="J33" s="13" t="s">
        <v>972</v>
      </c>
      <c r="K33" s="13" t="s">
        <v>1654</v>
      </c>
      <c r="L33" s="31">
        <v>8</v>
      </c>
      <c r="M33" s="32">
        <v>43313</v>
      </c>
      <c r="N33" s="15" t="s">
        <v>49</v>
      </c>
      <c r="O33" s="14" t="s">
        <v>2070</v>
      </c>
      <c r="P33" s="13" t="s">
        <v>148</v>
      </c>
      <c r="Q33" s="13" t="s">
        <v>1027</v>
      </c>
      <c r="R33" s="13" t="s">
        <v>73</v>
      </c>
      <c r="S33" s="13" t="s">
        <v>1229</v>
      </c>
      <c r="T33" s="33" t="s">
        <v>1027</v>
      </c>
      <c r="U33" s="77" t="s">
        <v>1027</v>
      </c>
      <c r="V33" s="13" t="s">
        <v>1655</v>
      </c>
      <c r="W33" s="13" t="s">
        <v>1533</v>
      </c>
      <c r="X33" s="13">
        <v>59847</v>
      </c>
      <c r="Y33" s="78" t="s">
        <v>360</v>
      </c>
      <c r="Z33" s="80" t="s">
        <v>1028</v>
      </c>
      <c r="AA33" s="13" t="s">
        <v>1305</v>
      </c>
      <c r="AB33" s="13" t="s">
        <v>1534</v>
      </c>
      <c r="AC33" s="13" t="s">
        <v>148</v>
      </c>
      <c r="AD33" s="79"/>
      <c r="AE33" s="49" t="s">
        <v>881</v>
      </c>
    </row>
    <row r="34" spans="1:31" ht="15.75" thickBot="1" x14ac:dyDescent="0.3">
      <c r="A34" s="45" t="s">
        <v>530</v>
      </c>
      <c r="B34" s="27" t="s">
        <v>693</v>
      </c>
      <c r="C34" s="13" t="s">
        <v>633</v>
      </c>
      <c r="D34" s="13" t="s">
        <v>20</v>
      </c>
      <c r="E34" s="28" t="s">
        <v>779</v>
      </c>
      <c r="F34" s="13" t="s">
        <v>150</v>
      </c>
      <c r="G34" s="13" t="s">
        <v>151</v>
      </c>
      <c r="H34" s="29">
        <v>59218</v>
      </c>
      <c r="I34" s="30" t="s">
        <v>1147</v>
      </c>
      <c r="J34" s="13" t="s">
        <v>1598</v>
      </c>
      <c r="K34" s="13" t="s">
        <v>1597</v>
      </c>
      <c r="L34" s="31">
        <v>3</v>
      </c>
      <c r="M34" s="32">
        <v>45892</v>
      </c>
      <c r="N34" s="15" t="s">
        <v>49</v>
      </c>
      <c r="O34" s="14" t="s">
        <v>2018</v>
      </c>
      <c r="P34" s="13" t="s">
        <v>152</v>
      </c>
      <c r="Q34" s="13" t="s">
        <v>1107</v>
      </c>
      <c r="R34" s="13" t="s">
        <v>907</v>
      </c>
      <c r="S34" s="13" t="s">
        <v>153</v>
      </c>
      <c r="T34" s="33" t="s">
        <v>2019</v>
      </c>
      <c r="U34" s="77" t="s">
        <v>2019</v>
      </c>
      <c r="V34" s="13" t="s">
        <v>2020</v>
      </c>
      <c r="W34" s="13" t="s">
        <v>2021</v>
      </c>
      <c r="X34" s="13">
        <v>58801</v>
      </c>
      <c r="Y34" s="78" t="s">
        <v>2022</v>
      </c>
      <c r="Z34" s="80" t="s">
        <v>595</v>
      </c>
      <c r="AA34" s="13" t="s">
        <v>1468</v>
      </c>
      <c r="AB34" s="13" t="s">
        <v>1350</v>
      </c>
      <c r="AC34" s="13" t="s">
        <v>1469</v>
      </c>
      <c r="AD34" s="79"/>
      <c r="AE34" s="49"/>
    </row>
    <row r="35" spans="1:31" ht="15.75" thickBot="1" x14ac:dyDescent="0.3">
      <c r="A35" s="45" t="s">
        <v>531</v>
      </c>
      <c r="B35" s="27" t="s">
        <v>694</v>
      </c>
      <c r="C35" s="13" t="s">
        <v>634</v>
      </c>
      <c r="D35" s="13" t="s">
        <v>61</v>
      </c>
      <c r="E35" s="28" t="s">
        <v>780</v>
      </c>
      <c r="F35" s="13" t="s">
        <v>154</v>
      </c>
      <c r="G35" s="13" t="s">
        <v>155</v>
      </c>
      <c r="H35" s="29">
        <v>59024</v>
      </c>
      <c r="I35" s="30" t="s">
        <v>1147</v>
      </c>
      <c r="J35" s="13" t="s">
        <v>134</v>
      </c>
      <c r="K35" s="13" t="s">
        <v>1929</v>
      </c>
      <c r="L35" s="31">
        <v>1</v>
      </c>
      <c r="M35" s="32">
        <v>45894</v>
      </c>
      <c r="N35" s="15" t="s">
        <v>49</v>
      </c>
      <c r="O35" s="96" t="s">
        <v>1930</v>
      </c>
      <c r="P35" s="13" t="s">
        <v>156</v>
      </c>
      <c r="Q35" s="13" t="s">
        <v>156</v>
      </c>
      <c r="R35" s="13" t="s">
        <v>73</v>
      </c>
      <c r="S35" s="13" t="s">
        <v>157</v>
      </c>
      <c r="T35" s="33" t="s">
        <v>1973</v>
      </c>
      <c r="U35" s="77" t="s">
        <v>1973</v>
      </c>
      <c r="V35" s="13" t="s">
        <v>1974</v>
      </c>
      <c r="W35" s="13" t="s">
        <v>1975</v>
      </c>
      <c r="X35" s="13">
        <v>59034</v>
      </c>
      <c r="Y35" s="78" t="s">
        <v>185</v>
      </c>
      <c r="Z35" s="80" t="s">
        <v>1632</v>
      </c>
      <c r="AA35" s="13" t="s">
        <v>1976</v>
      </c>
      <c r="AB35" s="13" t="s">
        <v>1632</v>
      </c>
      <c r="AC35" s="13" t="s">
        <v>1976</v>
      </c>
      <c r="AD35" s="79"/>
      <c r="AE35" s="49"/>
    </row>
    <row r="36" spans="1:31" ht="16.5" thickBot="1" x14ac:dyDescent="0.3">
      <c r="A36" s="46" t="s">
        <v>973</v>
      </c>
      <c r="B36" s="27" t="s">
        <v>974</v>
      </c>
      <c r="C36" s="13" t="s">
        <v>975</v>
      </c>
      <c r="D36" s="13" t="s">
        <v>32</v>
      </c>
      <c r="E36" s="28" t="s">
        <v>996</v>
      </c>
      <c r="F36" s="13" t="s">
        <v>996</v>
      </c>
      <c r="G36" s="13" t="s">
        <v>967</v>
      </c>
      <c r="H36" s="29">
        <v>59330</v>
      </c>
      <c r="I36" s="30" t="s">
        <v>879</v>
      </c>
      <c r="J36" s="13" t="s">
        <v>986</v>
      </c>
      <c r="K36" s="13" t="s">
        <v>968</v>
      </c>
      <c r="L36" s="31">
        <v>21</v>
      </c>
      <c r="M36" s="32">
        <v>38582</v>
      </c>
      <c r="N36" s="15" t="s">
        <v>49</v>
      </c>
      <c r="O36" s="56" t="s">
        <v>1119</v>
      </c>
      <c r="P36" s="13" t="s">
        <v>997</v>
      </c>
      <c r="Q36" s="13" t="s">
        <v>1120</v>
      </c>
      <c r="R36" s="13" t="s">
        <v>1610</v>
      </c>
      <c r="S36" s="13" t="s">
        <v>998</v>
      </c>
      <c r="T36" s="33" t="s">
        <v>976</v>
      </c>
      <c r="U36" s="77" t="s">
        <v>999</v>
      </c>
      <c r="V36" s="13" t="s">
        <v>1000</v>
      </c>
      <c r="W36" s="13" t="s">
        <v>967</v>
      </c>
      <c r="X36" s="13">
        <v>59330</v>
      </c>
      <c r="Y36" s="78" t="s">
        <v>1121</v>
      </c>
      <c r="Z36" s="80" t="s">
        <v>1611</v>
      </c>
      <c r="AA36" s="13" t="s">
        <v>997</v>
      </c>
      <c r="AB36" s="13" t="s">
        <v>1122</v>
      </c>
      <c r="AC36" s="13" t="s">
        <v>1123</v>
      </c>
      <c r="AD36" s="79"/>
      <c r="AE36" s="49"/>
    </row>
    <row r="37" spans="1:31" ht="15.75" thickBot="1" x14ac:dyDescent="0.3">
      <c r="A37" s="45" t="s">
        <v>532</v>
      </c>
      <c r="B37" s="27" t="s">
        <v>695</v>
      </c>
      <c r="C37" s="13" t="s">
        <v>608</v>
      </c>
      <c r="D37" s="13" t="s">
        <v>36</v>
      </c>
      <c r="E37" s="28" t="s">
        <v>158</v>
      </c>
      <c r="F37" s="13" t="s">
        <v>158</v>
      </c>
      <c r="G37" s="13" t="s">
        <v>159</v>
      </c>
      <c r="H37" s="29">
        <v>59722</v>
      </c>
      <c r="I37" s="30" t="str">
        <f t="shared" si="0"/>
        <v>Mr.</v>
      </c>
      <c r="J37" s="13" t="s">
        <v>160</v>
      </c>
      <c r="K37" s="13" t="s">
        <v>161</v>
      </c>
      <c r="L37" s="31">
        <v>40</v>
      </c>
      <c r="M37" s="32">
        <v>31990</v>
      </c>
      <c r="N37" s="15" t="s">
        <v>25</v>
      </c>
      <c r="O37" s="14" t="s">
        <v>1961</v>
      </c>
      <c r="P37" s="13" t="s">
        <v>162</v>
      </c>
      <c r="Q37" s="13" t="s">
        <v>1153</v>
      </c>
      <c r="R37" s="13" t="s">
        <v>1154</v>
      </c>
      <c r="S37" s="13" t="s">
        <v>163</v>
      </c>
      <c r="T37" s="33" t="s">
        <v>164</v>
      </c>
      <c r="U37" s="77" t="s">
        <v>882</v>
      </c>
      <c r="V37" s="13" t="s">
        <v>823</v>
      </c>
      <c r="W37" s="13" t="s">
        <v>165</v>
      </c>
      <c r="X37" s="13">
        <v>59722</v>
      </c>
      <c r="Y37" s="78" t="s">
        <v>167</v>
      </c>
      <c r="Z37" s="80" t="s">
        <v>1299</v>
      </c>
      <c r="AA37" s="13" t="s">
        <v>1155</v>
      </c>
      <c r="AB37" s="13" t="s">
        <v>166</v>
      </c>
      <c r="AC37" s="13" t="s">
        <v>1536</v>
      </c>
      <c r="AD37" s="79"/>
      <c r="AE37" s="49"/>
    </row>
    <row r="38" spans="1:31" ht="15.75" thickBot="1" x14ac:dyDescent="0.3">
      <c r="A38" s="45" t="s">
        <v>533</v>
      </c>
      <c r="B38" s="27" t="s">
        <v>696</v>
      </c>
      <c r="C38" s="13" t="s">
        <v>635</v>
      </c>
      <c r="D38" s="13" t="s">
        <v>65</v>
      </c>
      <c r="E38" s="28" t="s">
        <v>781</v>
      </c>
      <c r="F38" s="13" t="s">
        <v>168</v>
      </c>
      <c r="G38" s="13" t="s">
        <v>169</v>
      </c>
      <c r="H38" s="29">
        <v>59430</v>
      </c>
      <c r="I38" s="30" t="s">
        <v>938</v>
      </c>
      <c r="J38" s="13" t="s">
        <v>1750</v>
      </c>
      <c r="K38" s="13" t="s">
        <v>1751</v>
      </c>
      <c r="L38" s="31">
        <v>13</v>
      </c>
      <c r="M38" s="32">
        <v>45515</v>
      </c>
      <c r="N38" s="15" t="s">
        <v>25</v>
      </c>
      <c r="O38" s="14" t="s">
        <v>1803</v>
      </c>
      <c r="P38" s="13" t="s">
        <v>1290</v>
      </c>
      <c r="Q38" s="13"/>
      <c r="R38" s="13" t="s">
        <v>1804</v>
      </c>
      <c r="S38" s="13" t="s">
        <v>170</v>
      </c>
      <c r="T38" s="33" t="s">
        <v>941</v>
      </c>
      <c r="U38" s="77" t="s">
        <v>941</v>
      </c>
      <c r="V38" s="13" t="s">
        <v>1805</v>
      </c>
      <c r="W38" s="13" t="s">
        <v>169</v>
      </c>
      <c r="X38" s="13">
        <v>59430</v>
      </c>
      <c r="Y38" s="78" t="s">
        <v>942</v>
      </c>
      <c r="Z38" s="80" t="s">
        <v>1291</v>
      </c>
      <c r="AA38" s="13" t="s">
        <v>1500</v>
      </c>
      <c r="AB38" s="13" t="s">
        <v>1291</v>
      </c>
      <c r="AC38" s="13" t="s">
        <v>1292</v>
      </c>
      <c r="AD38" s="79"/>
      <c r="AE38" s="49"/>
    </row>
    <row r="39" spans="1:31" ht="15.75" x14ac:dyDescent="0.25">
      <c r="A39" s="46" t="s">
        <v>1040</v>
      </c>
      <c r="B39" s="27" t="s">
        <v>977</v>
      </c>
      <c r="C39" s="13" t="s">
        <v>978</v>
      </c>
      <c r="D39" s="13" t="s">
        <v>1867</v>
      </c>
      <c r="E39" s="28" t="s">
        <v>334</v>
      </c>
      <c r="F39" s="13" t="s">
        <v>979</v>
      </c>
      <c r="G39" s="13" t="s">
        <v>965</v>
      </c>
      <c r="H39" s="29">
        <v>59524</v>
      </c>
      <c r="I39" s="30" t="s">
        <v>844</v>
      </c>
      <c r="J39" s="13" t="s">
        <v>966</v>
      </c>
      <c r="K39" s="13" t="s">
        <v>240</v>
      </c>
      <c r="L39" s="31">
        <v>27</v>
      </c>
      <c r="M39" s="32">
        <v>36008</v>
      </c>
      <c r="N39" s="15" t="s">
        <v>25</v>
      </c>
      <c r="O39" s="56" t="s">
        <v>1033</v>
      </c>
      <c r="P39" s="13" t="s">
        <v>980</v>
      </c>
      <c r="Q39" s="13"/>
      <c r="R39" s="13" t="s">
        <v>1666</v>
      </c>
      <c r="S39" s="13" t="s">
        <v>981</v>
      </c>
      <c r="T39" s="33" t="s">
        <v>242</v>
      </c>
      <c r="U39" s="77" t="s">
        <v>242</v>
      </c>
      <c r="V39" s="13" t="s">
        <v>1034</v>
      </c>
      <c r="W39" s="13" t="s">
        <v>1035</v>
      </c>
      <c r="X39" s="13">
        <v>59526</v>
      </c>
      <c r="Y39" s="78" t="s">
        <v>243</v>
      </c>
      <c r="Z39" s="80" t="s">
        <v>1495</v>
      </c>
      <c r="AA39" s="13" t="s">
        <v>980</v>
      </c>
      <c r="AB39" s="13" t="s">
        <v>1036</v>
      </c>
      <c r="AC39" s="13" t="s">
        <v>980</v>
      </c>
      <c r="AD39" s="79"/>
      <c r="AE39" s="49"/>
    </row>
    <row r="40" spans="1:31" ht="15.75" thickBot="1" x14ac:dyDescent="0.3">
      <c r="A40" s="51" t="s">
        <v>1869</v>
      </c>
      <c r="B40" s="27" t="s">
        <v>1415</v>
      </c>
      <c r="C40" s="13" t="s">
        <v>1402</v>
      </c>
      <c r="D40" s="13" t="s">
        <v>36</v>
      </c>
      <c r="E40" s="28" t="s">
        <v>1870</v>
      </c>
      <c r="F40" s="13" t="s">
        <v>1779</v>
      </c>
      <c r="G40" s="13" t="s">
        <v>1401</v>
      </c>
      <c r="H40" s="29">
        <v>59832</v>
      </c>
      <c r="I40" s="30"/>
      <c r="J40" s="13" t="s">
        <v>393</v>
      </c>
      <c r="K40" s="13" t="s">
        <v>2090</v>
      </c>
      <c r="L40" s="31"/>
      <c r="M40" s="32" t="s">
        <v>2091</v>
      </c>
      <c r="N40" s="15" t="s">
        <v>25</v>
      </c>
      <c r="O40" s="93" t="s">
        <v>2092</v>
      </c>
      <c r="P40" s="13" t="s">
        <v>1780</v>
      </c>
      <c r="Q40" s="13"/>
      <c r="R40" s="13" t="s">
        <v>73</v>
      </c>
      <c r="S40" s="13"/>
      <c r="T40" s="94" t="s">
        <v>2093</v>
      </c>
      <c r="U40" s="77"/>
      <c r="V40" s="13"/>
      <c r="W40" s="13"/>
      <c r="X40" s="13"/>
      <c r="Y40" s="78"/>
      <c r="Z40" s="80" t="s">
        <v>1781</v>
      </c>
      <c r="AA40" s="13" t="s">
        <v>1780</v>
      </c>
      <c r="AB40" s="13" t="s">
        <v>1781</v>
      </c>
      <c r="AC40" s="13" t="s">
        <v>1780</v>
      </c>
      <c r="AD40" s="79"/>
      <c r="AE40" s="49"/>
    </row>
    <row r="41" spans="1:31" ht="15.75" thickBot="1" x14ac:dyDescent="0.3">
      <c r="A41" s="45" t="s">
        <v>534</v>
      </c>
      <c r="B41" s="27" t="s">
        <v>697</v>
      </c>
      <c r="C41" s="13" t="s">
        <v>609</v>
      </c>
      <c r="D41" s="13" t="s">
        <v>94</v>
      </c>
      <c r="E41" s="28" t="s">
        <v>816</v>
      </c>
      <c r="F41" s="13" t="s">
        <v>815</v>
      </c>
      <c r="G41" s="13" t="s">
        <v>171</v>
      </c>
      <c r="H41" s="29">
        <v>59433</v>
      </c>
      <c r="I41" s="30" t="s">
        <v>938</v>
      </c>
      <c r="J41" s="34" t="s">
        <v>1576</v>
      </c>
      <c r="K41" s="13" t="s">
        <v>2088</v>
      </c>
      <c r="L41" s="31">
        <v>1</v>
      </c>
      <c r="M41" s="32">
        <v>45894</v>
      </c>
      <c r="N41" s="15" t="s">
        <v>25</v>
      </c>
      <c r="O41" s="97" t="s">
        <v>2087</v>
      </c>
      <c r="P41" s="13" t="s">
        <v>172</v>
      </c>
      <c r="Q41" s="13" t="s">
        <v>765</v>
      </c>
      <c r="R41" s="13" t="s">
        <v>1317</v>
      </c>
      <c r="S41" s="13" t="s">
        <v>173</v>
      </c>
      <c r="T41" s="33"/>
      <c r="U41" s="77"/>
      <c r="V41" s="13"/>
      <c r="W41" s="13" t="s">
        <v>1322</v>
      </c>
      <c r="X41" s="13">
        <v>59433</v>
      </c>
      <c r="Y41" s="78"/>
      <c r="Z41" s="80" t="s">
        <v>1224</v>
      </c>
      <c r="AA41" s="13" t="s">
        <v>1323</v>
      </c>
      <c r="AB41" s="13" t="s">
        <v>1224</v>
      </c>
      <c r="AC41" s="13" t="s">
        <v>1323</v>
      </c>
      <c r="AD41" s="79"/>
      <c r="AE41" s="49"/>
    </row>
    <row r="42" spans="1:31" ht="15.75" thickBot="1" x14ac:dyDescent="0.3">
      <c r="A42" s="46" t="s">
        <v>1061</v>
      </c>
      <c r="B42" s="27" t="s">
        <v>1129</v>
      </c>
      <c r="C42" s="13" t="s">
        <v>1130</v>
      </c>
      <c r="D42" s="13" t="s">
        <v>36</v>
      </c>
      <c r="E42" s="28" t="s">
        <v>1259</v>
      </c>
      <c r="F42" s="13" t="s">
        <v>1260</v>
      </c>
      <c r="G42" s="13" t="s">
        <v>1130</v>
      </c>
      <c r="H42" s="29">
        <v>59635</v>
      </c>
      <c r="I42" s="30" t="s">
        <v>1147</v>
      </c>
      <c r="J42" s="34" t="s">
        <v>1761</v>
      </c>
      <c r="K42" s="13" t="s">
        <v>1762</v>
      </c>
      <c r="L42" s="31">
        <v>1</v>
      </c>
      <c r="M42" s="32">
        <v>45316</v>
      </c>
      <c r="N42" s="15" t="s">
        <v>49</v>
      </c>
      <c r="O42" s="14" t="s">
        <v>1763</v>
      </c>
      <c r="P42" s="13" t="s">
        <v>1277</v>
      </c>
      <c r="Q42" s="13"/>
      <c r="R42" s="13" t="s">
        <v>73</v>
      </c>
      <c r="S42" s="13" t="s">
        <v>1278</v>
      </c>
      <c r="T42" s="33" t="s">
        <v>1764</v>
      </c>
      <c r="U42" s="77" t="s">
        <v>1764</v>
      </c>
      <c r="V42" s="13" t="s">
        <v>1765</v>
      </c>
      <c r="W42" s="13" t="s">
        <v>864</v>
      </c>
      <c r="X42" s="13">
        <v>59602</v>
      </c>
      <c r="Y42" s="78" t="s">
        <v>1766</v>
      </c>
      <c r="Z42" s="80" t="s">
        <v>1767</v>
      </c>
      <c r="AA42" s="13" t="s">
        <v>1277</v>
      </c>
      <c r="AB42" s="13" t="s">
        <v>1279</v>
      </c>
      <c r="AC42" s="13" t="s">
        <v>1277</v>
      </c>
      <c r="AD42" s="79"/>
      <c r="AE42" s="49"/>
    </row>
    <row r="43" spans="1:31" ht="16.5" thickBot="1" x14ac:dyDescent="0.3">
      <c r="A43" s="45" t="s">
        <v>535</v>
      </c>
      <c r="B43" s="27" t="s">
        <v>698</v>
      </c>
      <c r="C43" s="13" t="s">
        <v>636</v>
      </c>
      <c r="D43" s="13" t="s">
        <v>94</v>
      </c>
      <c r="E43" s="28" t="s">
        <v>782</v>
      </c>
      <c r="F43" s="13" t="s">
        <v>174</v>
      </c>
      <c r="G43" s="13" t="s">
        <v>175</v>
      </c>
      <c r="H43" s="29">
        <v>59436</v>
      </c>
      <c r="I43" s="30" t="str">
        <f t="shared" si="0"/>
        <v>Mr.</v>
      </c>
      <c r="J43" s="13" t="s">
        <v>1063</v>
      </c>
      <c r="K43" s="13" t="s">
        <v>875</v>
      </c>
      <c r="L43" s="31">
        <v>8</v>
      </c>
      <c r="M43" s="32">
        <v>42965</v>
      </c>
      <c r="N43" s="15" t="s">
        <v>25</v>
      </c>
      <c r="O43" s="58" t="s">
        <v>1077</v>
      </c>
      <c r="P43" s="13" t="s">
        <v>176</v>
      </c>
      <c r="Q43" s="13" t="s">
        <v>1078</v>
      </c>
      <c r="R43" s="13" t="s">
        <v>1314</v>
      </c>
      <c r="S43" s="13" t="s">
        <v>177</v>
      </c>
      <c r="T43" s="33" t="s">
        <v>876</v>
      </c>
      <c r="U43" s="77" t="s">
        <v>876</v>
      </c>
      <c r="V43" s="13" t="s">
        <v>1079</v>
      </c>
      <c r="W43" s="13" t="s">
        <v>1080</v>
      </c>
      <c r="X43" s="13">
        <v>59436</v>
      </c>
      <c r="Y43" s="78" t="s">
        <v>1081</v>
      </c>
      <c r="Z43" s="80" t="s">
        <v>1503</v>
      </c>
      <c r="AA43" s="13" t="s">
        <v>176</v>
      </c>
      <c r="AB43" s="13" t="s">
        <v>596</v>
      </c>
      <c r="AC43" s="13" t="s">
        <v>176</v>
      </c>
      <c r="AD43" s="79"/>
      <c r="AE43" s="48" t="s">
        <v>1201</v>
      </c>
    </row>
    <row r="44" spans="1:31" ht="16.5" thickBot="1" x14ac:dyDescent="0.3">
      <c r="A44" s="46" t="s">
        <v>536</v>
      </c>
      <c r="B44" s="27" t="s">
        <v>901</v>
      </c>
      <c r="C44" s="13" t="s">
        <v>637</v>
      </c>
      <c r="D44" s="13" t="s">
        <v>20</v>
      </c>
      <c r="E44" s="28" t="s">
        <v>1874</v>
      </c>
      <c r="F44" s="13" t="s">
        <v>1046</v>
      </c>
      <c r="G44" s="13" t="s">
        <v>178</v>
      </c>
      <c r="H44" s="29">
        <v>59221</v>
      </c>
      <c r="I44" s="30" t="s">
        <v>1147</v>
      </c>
      <c r="J44" s="13" t="s">
        <v>1717</v>
      </c>
      <c r="K44" s="13" t="s">
        <v>1718</v>
      </c>
      <c r="L44" s="31">
        <v>3</v>
      </c>
      <c r="M44" s="32">
        <v>45253</v>
      </c>
      <c r="N44" s="15" t="s">
        <v>49</v>
      </c>
      <c r="O44" s="56" t="s">
        <v>1716</v>
      </c>
      <c r="P44" s="13" t="s">
        <v>180</v>
      </c>
      <c r="Q44" s="13" t="s">
        <v>1875</v>
      </c>
      <c r="R44" s="13" t="s">
        <v>73</v>
      </c>
      <c r="S44" s="13" t="s">
        <v>181</v>
      </c>
      <c r="T44" s="33" t="s">
        <v>1876</v>
      </c>
      <c r="U44" s="77" t="s">
        <v>1876</v>
      </c>
      <c r="V44" s="13" t="s">
        <v>1877</v>
      </c>
      <c r="W44" s="13" t="s">
        <v>1878</v>
      </c>
      <c r="X44" s="13">
        <v>59221</v>
      </c>
      <c r="Y44" s="78"/>
      <c r="Z44" s="80" t="s">
        <v>1879</v>
      </c>
      <c r="AA44" s="13" t="s">
        <v>180</v>
      </c>
      <c r="AB44" s="13" t="s">
        <v>597</v>
      </c>
      <c r="AC44" s="13" t="s">
        <v>180</v>
      </c>
      <c r="AD44" s="79"/>
      <c r="AE44" s="49"/>
    </row>
    <row r="45" spans="1:31" ht="16.5" thickBot="1" x14ac:dyDescent="0.3">
      <c r="A45" s="45" t="s">
        <v>537</v>
      </c>
      <c r="B45" s="27" t="s">
        <v>699</v>
      </c>
      <c r="C45" s="13" t="s">
        <v>610</v>
      </c>
      <c r="D45" s="13" t="s">
        <v>65</v>
      </c>
      <c r="E45" s="28" t="s">
        <v>182</v>
      </c>
      <c r="F45" s="13" t="s">
        <v>183</v>
      </c>
      <c r="G45" s="13" t="s">
        <v>184</v>
      </c>
      <c r="H45" s="29">
        <v>59457</v>
      </c>
      <c r="I45" s="30" t="str">
        <f t="shared" ref="I45" si="1">IF(N45="male","Mr.",IF(AND(N45="female",Y45=""),"Ms.","Mrs."))</f>
        <v>Mr.</v>
      </c>
      <c r="J45" s="13" t="s">
        <v>185</v>
      </c>
      <c r="K45" s="13" t="s">
        <v>186</v>
      </c>
      <c r="L45" s="31">
        <v>19</v>
      </c>
      <c r="M45" s="32">
        <v>39661</v>
      </c>
      <c r="N45" s="15" t="s">
        <v>25</v>
      </c>
      <c r="O45" s="57" t="s">
        <v>187</v>
      </c>
      <c r="P45" s="13" t="s">
        <v>188</v>
      </c>
      <c r="Q45" s="13" t="s">
        <v>1258</v>
      </c>
      <c r="R45" s="13" t="s">
        <v>73</v>
      </c>
      <c r="S45" s="13" t="s">
        <v>189</v>
      </c>
      <c r="T45" s="33" t="s">
        <v>190</v>
      </c>
      <c r="U45" s="77" t="s">
        <v>915</v>
      </c>
      <c r="V45" s="13" t="s">
        <v>191</v>
      </c>
      <c r="W45" s="13" t="s">
        <v>184</v>
      </c>
      <c r="X45" s="13">
        <v>59457</v>
      </c>
      <c r="Y45" s="78" t="s">
        <v>80</v>
      </c>
      <c r="Z45" s="80" t="s">
        <v>1678</v>
      </c>
      <c r="AA45" s="13" t="s">
        <v>188</v>
      </c>
      <c r="AB45" s="13" t="s">
        <v>916</v>
      </c>
      <c r="AC45" s="13" t="s">
        <v>192</v>
      </c>
      <c r="AD45" s="79"/>
      <c r="AE45" s="49" t="s">
        <v>193</v>
      </c>
    </row>
    <row r="46" spans="1:31" ht="15.75" x14ac:dyDescent="0.25">
      <c r="A46" s="46" t="s">
        <v>537</v>
      </c>
      <c r="B46" s="27" t="s">
        <v>699</v>
      </c>
      <c r="C46" s="13" t="s">
        <v>610</v>
      </c>
      <c r="D46" s="13" t="s">
        <v>65</v>
      </c>
      <c r="E46" s="28" t="s">
        <v>182</v>
      </c>
      <c r="F46" s="13" t="s">
        <v>183</v>
      </c>
      <c r="G46" s="13" t="s">
        <v>184</v>
      </c>
      <c r="H46" s="29">
        <v>59457</v>
      </c>
      <c r="I46" s="30" t="s">
        <v>938</v>
      </c>
      <c r="J46" s="13" t="s">
        <v>909</v>
      </c>
      <c r="K46" s="13" t="s">
        <v>1133</v>
      </c>
      <c r="L46" s="31">
        <v>2</v>
      </c>
      <c r="M46" s="32">
        <v>45528</v>
      </c>
      <c r="N46" s="15" t="s">
        <v>25</v>
      </c>
      <c r="O46" s="56" t="s">
        <v>1719</v>
      </c>
      <c r="P46" s="13" t="s">
        <v>188</v>
      </c>
      <c r="Q46" s="13" t="s">
        <v>1497</v>
      </c>
      <c r="R46" s="13" t="s">
        <v>73</v>
      </c>
      <c r="S46" s="13" t="s">
        <v>189</v>
      </c>
      <c r="T46" s="33" t="s">
        <v>1785</v>
      </c>
      <c r="U46" s="77" t="s">
        <v>1785</v>
      </c>
      <c r="V46" s="13" t="s">
        <v>1786</v>
      </c>
      <c r="W46" s="13" t="s">
        <v>184</v>
      </c>
      <c r="X46" s="13">
        <v>59462</v>
      </c>
      <c r="Y46" s="78"/>
      <c r="Z46" s="80" t="s">
        <v>1678</v>
      </c>
      <c r="AA46" s="13" t="s">
        <v>188</v>
      </c>
      <c r="AB46" s="13" t="s">
        <v>1787</v>
      </c>
      <c r="AC46" s="13" t="s">
        <v>1788</v>
      </c>
      <c r="AD46" s="79"/>
      <c r="AE46" s="48" t="s">
        <v>193</v>
      </c>
    </row>
    <row r="47" spans="1:31" ht="16.5" thickBot="1" x14ac:dyDescent="0.3">
      <c r="A47" s="46" t="s">
        <v>1392</v>
      </c>
      <c r="B47" s="27" t="s">
        <v>1561</v>
      </c>
      <c r="C47" s="13" t="s">
        <v>1545</v>
      </c>
      <c r="D47" s="13" t="s">
        <v>144</v>
      </c>
      <c r="E47" s="28"/>
      <c r="F47" s="81" t="s">
        <v>1552</v>
      </c>
      <c r="G47" s="13" t="s">
        <v>1392</v>
      </c>
      <c r="H47" s="29">
        <v>59833</v>
      </c>
      <c r="I47" s="30" t="s">
        <v>844</v>
      </c>
      <c r="J47" s="13" t="s">
        <v>1393</v>
      </c>
      <c r="K47" s="13" t="s">
        <v>459</v>
      </c>
      <c r="L47" s="31">
        <v>32</v>
      </c>
      <c r="M47" s="32">
        <v>34912</v>
      </c>
      <c r="N47" s="15" t="s">
        <v>25</v>
      </c>
      <c r="O47" s="63" t="s">
        <v>1394</v>
      </c>
      <c r="P47" s="13" t="s">
        <v>1546</v>
      </c>
      <c r="Q47" s="13"/>
      <c r="R47" s="13" t="s">
        <v>1651</v>
      </c>
      <c r="S47" s="13"/>
      <c r="T47" s="33" t="s">
        <v>1547</v>
      </c>
      <c r="U47" s="77" t="s">
        <v>1547</v>
      </c>
      <c r="V47" s="13" t="s">
        <v>1548</v>
      </c>
      <c r="W47" s="13" t="s">
        <v>149</v>
      </c>
      <c r="X47" s="13">
        <v>59870</v>
      </c>
      <c r="Y47" s="78" t="s">
        <v>1549</v>
      </c>
      <c r="Z47" s="80" t="s">
        <v>1652</v>
      </c>
      <c r="AA47" s="13" t="s">
        <v>1546</v>
      </c>
      <c r="AB47" s="13" t="s">
        <v>1653</v>
      </c>
      <c r="AC47" s="13" t="s">
        <v>1546</v>
      </c>
      <c r="AD47" s="79"/>
      <c r="AE47" s="48"/>
    </row>
    <row r="48" spans="1:31" ht="15.75" thickBot="1" x14ac:dyDescent="0.3">
      <c r="A48" s="45" t="s">
        <v>538</v>
      </c>
      <c r="B48" s="27" t="s">
        <v>701</v>
      </c>
      <c r="C48" s="13" t="s">
        <v>638</v>
      </c>
      <c r="D48" s="13" t="s">
        <v>32</v>
      </c>
      <c r="E48" s="28" t="s">
        <v>211</v>
      </c>
      <c r="F48" s="13" t="s">
        <v>212</v>
      </c>
      <c r="G48" s="13" t="s">
        <v>213</v>
      </c>
      <c r="H48" s="29">
        <v>59327</v>
      </c>
      <c r="I48" s="30" t="s">
        <v>1995</v>
      </c>
      <c r="J48" s="13" t="s">
        <v>1994</v>
      </c>
      <c r="K48" s="13" t="s">
        <v>1996</v>
      </c>
      <c r="L48" s="31">
        <v>1</v>
      </c>
      <c r="M48" s="32">
        <v>45894</v>
      </c>
      <c r="N48" s="15" t="s">
        <v>49</v>
      </c>
      <c r="O48" s="14" t="s">
        <v>1997</v>
      </c>
      <c r="P48" s="13" t="s">
        <v>214</v>
      </c>
      <c r="Q48" s="13" t="s">
        <v>215</v>
      </c>
      <c r="R48" s="13" t="s">
        <v>1301</v>
      </c>
      <c r="S48" s="13" t="s">
        <v>216</v>
      </c>
      <c r="T48" s="33" t="s">
        <v>1998</v>
      </c>
      <c r="U48" s="77" t="s">
        <v>1998</v>
      </c>
      <c r="V48" s="13" t="s">
        <v>1999</v>
      </c>
      <c r="W48" s="13" t="s">
        <v>1829</v>
      </c>
      <c r="X48" s="13">
        <v>59347</v>
      </c>
      <c r="Y48" s="78" t="s">
        <v>845</v>
      </c>
      <c r="Z48" s="80" t="s">
        <v>1622</v>
      </c>
      <c r="AA48" s="13" t="s">
        <v>1623</v>
      </c>
      <c r="AB48" s="13" t="s">
        <v>2000</v>
      </c>
      <c r="AC48" s="13" t="s">
        <v>1624</v>
      </c>
      <c r="AD48" s="79"/>
      <c r="AE48" s="49" t="s">
        <v>217</v>
      </c>
    </row>
    <row r="49" spans="1:31" x14ac:dyDescent="0.25">
      <c r="A49" s="46" t="s">
        <v>850</v>
      </c>
      <c r="B49" s="27" t="s">
        <v>857</v>
      </c>
      <c r="C49" s="13" t="s">
        <v>851</v>
      </c>
      <c r="D49" s="13" t="s">
        <v>1867</v>
      </c>
      <c r="E49" s="28" t="s">
        <v>921</v>
      </c>
      <c r="F49" s="13" t="s">
        <v>922</v>
      </c>
      <c r="G49" s="13" t="s">
        <v>850</v>
      </c>
      <c r="H49" s="29">
        <v>59442</v>
      </c>
      <c r="I49" s="30" t="s">
        <v>852</v>
      </c>
      <c r="J49" s="13" t="s">
        <v>1581</v>
      </c>
      <c r="K49" s="13" t="s">
        <v>1752</v>
      </c>
      <c r="L49" s="31">
        <v>3</v>
      </c>
      <c r="M49" s="32">
        <v>45161</v>
      </c>
      <c r="N49" s="15" t="s">
        <v>49</v>
      </c>
      <c r="O49" s="64" t="s">
        <v>1753</v>
      </c>
      <c r="P49" s="13" t="s">
        <v>1668</v>
      </c>
      <c r="Q49" s="13" t="s">
        <v>1668</v>
      </c>
      <c r="R49" s="13" t="s">
        <v>907</v>
      </c>
      <c r="S49" s="13" t="s">
        <v>1170</v>
      </c>
      <c r="T49" s="33" t="s">
        <v>1669</v>
      </c>
      <c r="U49" s="77" t="s">
        <v>1669</v>
      </c>
      <c r="V49" s="13" t="s">
        <v>1670</v>
      </c>
      <c r="W49" s="13" t="s">
        <v>1671</v>
      </c>
      <c r="X49" s="13">
        <v>59460</v>
      </c>
      <c r="Y49" s="78" t="s">
        <v>1798</v>
      </c>
      <c r="Z49" s="80" t="s">
        <v>1672</v>
      </c>
      <c r="AA49" s="13" t="s">
        <v>1673</v>
      </c>
      <c r="AB49" s="13" t="s">
        <v>1672</v>
      </c>
      <c r="AC49" s="13" t="s">
        <v>1674</v>
      </c>
      <c r="AD49" s="79"/>
      <c r="AE49" s="49"/>
    </row>
    <row r="50" spans="1:31" ht="15.75" thickBot="1" x14ac:dyDescent="0.3">
      <c r="A50" s="51" t="s">
        <v>1396</v>
      </c>
      <c r="B50" s="27" t="s">
        <v>1416</v>
      </c>
      <c r="C50" s="13" t="s">
        <v>1554</v>
      </c>
      <c r="D50" s="13" t="s">
        <v>144</v>
      </c>
      <c r="E50" s="28" t="s">
        <v>1555</v>
      </c>
      <c r="F50" s="13" t="s">
        <v>1555</v>
      </c>
      <c r="G50" s="13" t="s">
        <v>1396</v>
      </c>
      <c r="H50" s="29">
        <v>59834</v>
      </c>
      <c r="I50" s="30" t="s">
        <v>1147</v>
      </c>
      <c r="J50" s="13" t="s">
        <v>1491</v>
      </c>
      <c r="K50" s="13" t="s">
        <v>24</v>
      </c>
      <c r="L50" s="31">
        <v>4</v>
      </c>
      <c r="M50" s="32">
        <v>45527</v>
      </c>
      <c r="N50" s="15" t="s">
        <v>49</v>
      </c>
      <c r="O50" s="14" t="s">
        <v>1860</v>
      </c>
      <c r="P50" s="13" t="s">
        <v>1556</v>
      </c>
      <c r="Q50" s="13"/>
      <c r="R50" s="13" t="s">
        <v>73</v>
      </c>
      <c r="S50" s="13" t="s">
        <v>1557</v>
      </c>
      <c r="T50" s="33" t="s">
        <v>1819</v>
      </c>
      <c r="U50" s="77" t="s">
        <v>1819</v>
      </c>
      <c r="V50" s="13" t="s">
        <v>1820</v>
      </c>
      <c r="W50" s="13" t="s">
        <v>296</v>
      </c>
      <c r="X50" s="13">
        <v>59808</v>
      </c>
      <c r="Y50" s="78"/>
      <c r="Z50" s="80" t="s">
        <v>1558</v>
      </c>
      <c r="AA50" s="13" t="s">
        <v>1559</v>
      </c>
      <c r="AB50" s="13" t="s">
        <v>1560</v>
      </c>
      <c r="AC50" s="13" t="s">
        <v>1556</v>
      </c>
      <c r="AD50" s="79"/>
      <c r="AE50" s="49"/>
    </row>
    <row r="51" spans="1:31" ht="15.75" thickBot="1" x14ac:dyDescent="0.3">
      <c r="A51" s="45" t="s">
        <v>539</v>
      </c>
      <c r="B51" s="27" t="s">
        <v>702</v>
      </c>
      <c r="C51" s="13" t="s">
        <v>675</v>
      </c>
      <c r="D51" s="13" t="s">
        <v>20</v>
      </c>
      <c r="E51" s="28" t="s">
        <v>769</v>
      </c>
      <c r="F51" s="13" t="s">
        <v>219</v>
      </c>
      <c r="G51" s="13" t="s">
        <v>218</v>
      </c>
      <c r="H51" s="29">
        <v>59226</v>
      </c>
      <c r="I51" s="30" t="s">
        <v>1053</v>
      </c>
      <c r="J51" s="13" t="s">
        <v>1726</v>
      </c>
      <c r="K51" s="13" t="s">
        <v>1727</v>
      </c>
      <c r="L51" s="31">
        <v>2</v>
      </c>
      <c r="M51" s="32">
        <v>45161</v>
      </c>
      <c r="N51" s="15" t="s">
        <v>49</v>
      </c>
      <c r="O51" s="14" t="s">
        <v>1985</v>
      </c>
      <c r="P51" s="13" t="s">
        <v>220</v>
      </c>
      <c r="Q51" s="13" t="s">
        <v>1242</v>
      </c>
      <c r="R51" s="13" t="s">
        <v>1461</v>
      </c>
      <c r="S51" s="13" t="s">
        <v>1243</v>
      </c>
      <c r="T51" s="33" t="s">
        <v>1986</v>
      </c>
      <c r="U51" s="77" t="s">
        <v>1986</v>
      </c>
      <c r="V51" s="13" t="s">
        <v>1987</v>
      </c>
      <c r="W51" s="13" t="s">
        <v>218</v>
      </c>
      <c r="X51" s="13">
        <v>59226</v>
      </c>
      <c r="Y51" s="78" t="s">
        <v>1990</v>
      </c>
      <c r="Z51" s="80" t="s">
        <v>1709</v>
      </c>
      <c r="AA51" s="13" t="s">
        <v>220</v>
      </c>
      <c r="AB51" s="13" t="s">
        <v>1709</v>
      </c>
      <c r="AC51" s="13" t="s">
        <v>220</v>
      </c>
      <c r="AD51" s="79"/>
      <c r="AE51" s="49"/>
    </row>
    <row r="52" spans="1:31" ht="16.5" thickBot="1" x14ac:dyDescent="0.3">
      <c r="A52" s="45" t="s">
        <v>540</v>
      </c>
      <c r="B52" s="27" t="s">
        <v>703</v>
      </c>
      <c r="C52" s="13" t="s">
        <v>639</v>
      </c>
      <c r="D52" s="13" t="s">
        <v>46</v>
      </c>
      <c r="E52" s="28" t="s">
        <v>783</v>
      </c>
      <c r="F52" s="13" t="s">
        <v>807</v>
      </c>
      <c r="G52" s="13" t="s">
        <v>221</v>
      </c>
      <c r="H52" s="29">
        <v>59029</v>
      </c>
      <c r="I52" s="30" t="str">
        <f t="shared" ref="I52:I93" si="2">IF(N52="male","Mr.",IF(AND(N52="female",Y52=""),"Ms.","Mrs."))</f>
        <v>Mrs.</v>
      </c>
      <c r="J52" s="13" t="s">
        <v>141</v>
      </c>
      <c r="K52" s="13" t="s">
        <v>222</v>
      </c>
      <c r="L52" s="31">
        <v>20</v>
      </c>
      <c r="M52" s="32">
        <v>37836</v>
      </c>
      <c r="N52" s="15" t="s">
        <v>49</v>
      </c>
      <c r="O52" s="57" t="s">
        <v>223</v>
      </c>
      <c r="P52" s="13" t="s">
        <v>224</v>
      </c>
      <c r="Q52" s="13" t="s">
        <v>224</v>
      </c>
      <c r="R52" s="13" t="s">
        <v>205</v>
      </c>
      <c r="S52" s="13"/>
      <c r="T52" s="33" t="s">
        <v>225</v>
      </c>
      <c r="U52" s="77" t="s">
        <v>225</v>
      </c>
      <c r="V52" s="13" t="s">
        <v>771</v>
      </c>
      <c r="W52" s="13" t="s">
        <v>129</v>
      </c>
      <c r="X52" s="13">
        <v>59014</v>
      </c>
      <c r="Y52" s="78" t="s">
        <v>63</v>
      </c>
      <c r="Z52" s="80" t="s">
        <v>1646</v>
      </c>
      <c r="AA52" s="13" t="s">
        <v>226</v>
      </c>
      <c r="AB52" s="13" t="s">
        <v>1646</v>
      </c>
      <c r="AC52" s="13" t="s">
        <v>224</v>
      </c>
      <c r="AD52" s="79"/>
      <c r="AE52" s="49"/>
    </row>
    <row r="53" spans="1:31" ht="16.5" thickBot="1" x14ac:dyDescent="0.3">
      <c r="A53" s="45" t="s">
        <v>541</v>
      </c>
      <c r="B53" s="27" t="s">
        <v>704</v>
      </c>
      <c r="C53" s="13" t="s">
        <v>676</v>
      </c>
      <c r="D53" s="13" t="s">
        <v>1833</v>
      </c>
      <c r="E53" s="28" t="s">
        <v>227</v>
      </c>
      <c r="F53" s="13" t="s">
        <v>808</v>
      </c>
      <c r="G53" s="13" t="s">
        <v>228</v>
      </c>
      <c r="H53" s="29">
        <v>59030</v>
      </c>
      <c r="I53" s="30" t="str">
        <f t="shared" si="2"/>
        <v>Mrs.</v>
      </c>
      <c r="J53" s="13" t="s">
        <v>229</v>
      </c>
      <c r="K53" s="13" t="s">
        <v>230</v>
      </c>
      <c r="L53" s="31">
        <v>18</v>
      </c>
      <c r="M53" s="32">
        <v>40026</v>
      </c>
      <c r="N53" s="15" t="s">
        <v>49</v>
      </c>
      <c r="O53" s="58" t="s">
        <v>866</v>
      </c>
      <c r="P53" s="13" t="s">
        <v>231</v>
      </c>
      <c r="Q53" s="13"/>
      <c r="R53" s="13" t="s">
        <v>1159</v>
      </c>
      <c r="S53" s="13" t="s">
        <v>232</v>
      </c>
      <c r="T53" s="33" t="s">
        <v>233</v>
      </c>
      <c r="U53" s="77" t="s">
        <v>233</v>
      </c>
      <c r="V53" s="13" t="s">
        <v>234</v>
      </c>
      <c r="W53" s="13" t="s">
        <v>228</v>
      </c>
      <c r="X53" s="13">
        <v>59030</v>
      </c>
      <c r="Y53" s="78" t="s">
        <v>235</v>
      </c>
      <c r="Z53" s="80"/>
      <c r="AA53" s="13" t="s">
        <v>231</v>
      </c>
      <c r="AB53" s="13" t="s">
        <v>1695</v>
      </c>
      <c r="AC53" s="13" t="s">
        <v>1696</v>
      </c>
      <c r="AD53" s="79"/>
      <c r="AE53" s="49"/>
    </row>
    <row r="54" spans="1:31" ht="16.5" thickBot="1" x14ac:dyDescent="0.3">
      <c r="A54" s="45" t="s">
        <v>542</v>
      </c>
      <c r="B54" s="27" t="s">
        <v>705</v>
      </c>
      <c r="C54" s="13" t="s">
        <v>611</v>
      </c>
      <c r="D54" s="13" t="s">
        <v>65</v>
      </c>
      <c r="E54" s="28" t="s">
        <v>1252</v>
      </c>
      <c r="F54" s="13" t="s">
        <v>236</v>
      </c>
      <c r="G54" s="13" t="s">
        <v>237</v>
      </c>
      <c r="H54" s="29">
        <v>59446</v>
      </c>
      <c r="I54" s="30" t="s">
        <v>852</v>
      </c>
      <c r="J54" s="13" t="s">
        <v>929</v>
      </c>
      <c r="K54" s="13" t="s">
        <v>930</v>
      </c>
      <c r="L54" s="31">
        <v>16</v>
      </c>
      <c r="M54" s="32">
        <v>39295</v>
      </c>
      <c r="N54" s="15" t="s">
        <v>49</v>
      </c>
      <c r="O54" s="58" t="s">
        <v>1029</v>
      </c>
      <c r="P54" s="13" t="s">
        <v>1030</v>
      </c>
      <c r="Q54" s="13" t="s">
        <v>1030</v>
      </c>
      <c r="R54" s="13" t="s">
        <v>1676</v>
      </c>
      <c r="S54" s="13" t="s">
        <v>1253</v>
      </c>
      <c r="T54" s="33" t="s">
        <v>932</v>
      </c>
      <c r="U54" s="77" t="s">
        <v>932</v>
      </c>
      <c r="V54" s="13" t="s">
        <v>1501</v>
      </c>
      <c r="W54" s="13" t="s">
        <v>908</v>
      </c>
      <c r="X54" s="13">
        <v>59446</v>
      </c>
      <c r="Y54" s="78"/>
      <c r="Z54" s="80" t="s">
        <v>1296</v>
      </c>
      <c r="AA54" s="13" t="s">
        <v>1297</v>
      </c>
      <c r="AB54" s="13" t="s">
        <v>1296</v>
      </c>
      <c r="AC54" s="13" t="s">
        <v>1297</v>
      </c>
      <c r="AD54" s="79"/>
      <c r="AE54" s="49"/>
    </row>
    <row r="55" spans="1:31" ht="15.75" thickBot="1" x14ac:dyDescent="0.3">
      <c r="A55" s="45" t="s">
        <v>543</v>
      </c>
      <c r="B55" s="27" t="s">
        <v>706</v>
      </c>
      <c r="C55" s="13" t="s">
        <v>677</v>
      </c>
      <c r="D55" s="13" t="s">
        <v>65</v>
      </c>
      <c r="E55" s="28" t="s">
        <v>820</v>
      </c>
      <c r="F55" s="13" t="s">
        <v>820</v>
      </c>
      <c r="G55" s="13" t="s">
        <v>238</v>
      </c>
      <c r="H55" s="29">
        <v>59032</v>
      </c>
      <c r="I55" s="30" t="s">
        <v>1147</v>
      </c>
      <c r="J55" s="13" t="s">
        <v>1904</v>
      </c>
      <c r="K55" s="13" t="s">
        <v>1905</v>
      </c>
      <c r="L55" s="31">
        <v>2</v>
      </c>
      <c r="M55" s="32">
        <v>45682</v>
      </c>
      <c r="N55" s="15" t="s">
        <v>49</v>
      </c>
      <c r="O55" s="14" t="s">
        <v>1906</v>
      </c>
      <c r="P55" s="13" t="s">
        <v>1186</v>
      </c>
      <c r="Q55" s="13" t="s">
        <v>1186</v>
      </c>
      <c r="R55" s="13" t="s">
        <v>73</v>
      </c>
      <c r="S55" s="13" t="s">
        <v>1667</v>
      </c>
      <c r="T55" s="33" t="s">
        <v>2037</v>
      </c>
      <c r="U55" s="77" t="s">
        <v>2037</v>
      </c>
      <c r="V55" s="13"/>
      <c r="W55" s="13" t="s">
        <v>238</v>
      </c>
      <c r="X55" s="13">
        <v>59032</v>
      </c>
      <c r="Y55" s="78"/>
      <c r="Z55" s="80"/>
      <c r="AA55" s="13" t="s">
        <v>1186</v>
      </c>
      <c r="AB55" s="13" t="s">
        <v>2038</v>
      </c>
      <c r="AC55" s="13" t="s">
        <v>1186</v>
      </c>
      <c r="AD55" s="79"/>
      <c r="AE55" s="49" t="s">
        <v>1187</v>
      </c>
    </row>
    <row r="56" spans="1:31" ht="15.75" thickBot="1" x14ac:dyDescent="0.3">
      <c r="A56" s="45" t="s">
        <v>544</v>
      </c>
      <c r="B56" s="27" t="s">
        <v>707</v>
      </c>
      <c r="C56" s="13" t="s">
        <v>640</v>
      </c>
      <c r="D56" s="13" t="s">
        <v>1867</v>
      </c>
      <c r="E56" s="28" t="s">
        <v>784</v>
      </c>
      <c r="F56" s="13" t="s">
        <v>1232</v>
      </c>
      <c r="G56" s="13" t="s">
        <v>239</v>
      </c>
      <c r="H56" s="29">
        <v>59526</v>
      </c>
      <c r="I56" s="30" t="s">
        <v>938</v>
      </c>
      <c r="J56" s="13" t="s">
        <v>1931</v>
      </c>
      <c r="K56" s="13" t="s">
        <v>1200</v>
      </c>
      <c r="L56" s="31">
        <v>1</v>
      </c>
      <c r="M56" s="32"/>
      <c r="N56" s="15" t="s">
        <v>25</v>
      </c>
      <c r="O56" s="14" t="s">
        <v>1932</v>
      </c>
      <c r="P56" s="13" t="s">
        <v>1499</v>
      </c>
      <c r="Q56" s="13"/>
      <c r="R56" s="13" t="s">
        <v>1428</v>
      </c>
      <c r="S56" s="13" t="s">
        <v>1075</v>
      </c>
      <c r="T56" s="33"/>
      <c r="U56" s="77"/>
      <c r="V56" s="13"/>
      <c r="W56" s="13"/>
      <c r="X56" s="13"/>
      <c r="Y56" s="78"/>
      <c r="Z56" s="80" t="s">
        <v>1329</v>
      </c>
      <c r="AA56" s="13" t="s">
        <v>1293</v>
      </c>
      <c r="AB56" s="13" t="s">
        <v>1294</v>
      </c>
      <c r="AC56" s="13" t="s">
        <v>241</v>
      </c>
      <c r="AD56" s="79"/>
      <c r="AE56" s="49"/>
    </row>
    <row r="57" spans="1:31" ht="15.75" x14ac:dyDescent="0.25">
      <c r="A57" s="51" t="s">
        <v>1399</v>
      </c>
      <c r="B57" s="27" t="s">
        <v>1420</v>
      </c>
      <c r="C57" s="13" t="s">
        <v>1421</v>
      </c>
      <c r="D57" s="13" t="s">
        <v>36</v>
      </c>
      <c r="E57" s="28" t="s">
        <v>1422</v>
      </c>
      <c r="F57" s="13" t="s">
        <v>1423</v>
      </c>
      <c r="G57" s="13" t="s">
        <v>1399</v>
      </c>
      <c r="H57" s="29">
        <v>59735</v>
      </c>
      <c r="I57" s="30" t="s">
        <v>1147</v>
      </c>
      <c r="J57" s="13" t="s">
        <v>1582</v>
      </c>
      <c r="K57" s="13" t="s">
        <v>1583</v>
      </c>
      <c r="L57" s="31">
        <v>1</v>
      </c>
      <c r="M57" s="32">
        <v>45161</v>
      </c>
      <c r="N57" s="15" t="s">
        <v>49</v>
      </c>
      <c r="O57" s="56" t="s">
        <v>1584</v>
      </c>
      <c r="P57" s="13" t="s">
        <v>1424</v>
      </c>
      <c r="Q57" s="13"/>
      <c r="R57" s="13" t="s">
        <v>1483</v>
      </c>
      <c r="S57" s="13" t="s">
        <v>1425</v>
      </c>
      <c r="T57" s="33" t="s">
        <v>1426</v>
      </c>
      <c r="U57" s="77" t="s">
        <v>1484</v>
      </c>
      <c r="V57" s="13" t="s">
        <v>1485</v>
      </c>
      <c r="W57" s="13" t="s">
        <v>484</v>
      </c>
      <c r="X57" s="13">
        <v>59715</v>
      </c>
      <c r="Y57" s="78" t="s">
        <v>1486</v>
      </c>
      <c r="Z57" s="80" t="s">
        <v>1487</v>
      </c>
      <c r="AA57" s="13" t="s">
        <v>1488</v>
      </c>
      <c r="AB57" s="13" t="s">
        <v>1487</v>
      </c>
      <c r="AC57" s="13" t="s">
        <v>1488</v>
      </c>
      <c r="AD57" s="79"/>
      <c r="AE57" s="49"/>
    </row>
    <row r="58" spans="1:31" ht="16.5" thickBot="1" x14ac:dyDescent="0.3">
      <c r="A58" s="51" t="s">
        <v>1395</v>
      </c>
      <c r="B58" s="27" t="s">
        <v>1417</v>
      </c>
      <c r="C58" s="13" t="s">
        <v>1489</v>
      </c>
      <c r="D58" s="13" t="s">
        <v>1867</v>
      </c>
      <c r="E58" s="28"/>
      <c r="F58" s="13" t="s">
        <v>1490</v>
      </c>
      <c r="G58" s="13" t="s">
        <v>1395</v>
      </c>
      <c r="H58" s="29">
        <v>59501</v>
      </c>
      <c r="I58" s="30" t="s">
        <v>1147</v>
      </c>
      <c r="J58" s="13" t="s">
        <v>1747</v>
      </c>
      <c r="K58" s="13" t="s">
        <v>1748</v>
      </c>
      <c r="L58" s="31">
        <v>2</v>
      </c>
      <c r="M58" s="32">
        <v>45527</v>
      </c>
      <c r="N58" s="15" t="s">
        <v>49</v>
      </c>
      <c r="O58" s="56" t="s">
        <v>1749</v>
      </c>
      <c r="P58" s="13" t="s">
        <v>1492</v>
      </c>
      <c r="Q58" s="13" t="s">
        <v>1758</v>
      </c>
      <c r="R58" s="13" t="s">
        <v>1759</v>
      </c>
      <c r="S58" s="13" t="s">
        <v>1493</v>
      </c>
      <c r="T58" s="33" t="s">
        <v>1760</v>
      </c>
      <c r="U58" s="77" t="s">
        <v>1760</v>
      </c>
      <c r="V58" s="13"/>
      <c r="W58" s="13" t="s">
        <v>1395</v>
      </c>
      <c r="X58" s="13">
        <v>59501</v>
      </c>
      <c r="Y58" s="78"/>
      <c r="Z58" s="80" t="s">
        <v>1494</v>
      </c>
      <c r="AA58" s="13" t="s">
        <v>1492</v>
      </c>
      <c r="AB58" s="13" t="s">
        <v>1679</v>
      </c>
      <c r="AC58" s="13" t="s">
        <v>1680</v>
      </c>
      <c r="AD58" s="79"/>
      <c r="AE58" s="49"/>
    </row>
    <row r="59" spans="1:31" ht="15.75" thickBot="1" x14ac:dyDescent="0.3">
      <c r="A59" s="45" t="s">
        <v>545</v>
      </c>
      <c r="B59" s="27" t="s">
        <v>708</v>
      </c>
      <c r="C59" s="13" t="s">
        <v>641</v>
      </c>
      <c r="D59" s="13" t="s">
        <v>20</v>
      </c>
      <c r="E59" s="28" t="s">
        <v>785</v>
      </c>
      <c r="F59" s="13" t="s">
        <v>896</v>
      </c>
      <c r="G59" s="13" t="s">
        <v>244</v>
      </c>
      <c r="H59" s="29">
        <v>59241</v>
      </c>
      <c r="I59" s="30" t="s">
        <v>938</v>
      </c>
      <c r="J59" s="13" t="s">
        <v>39</v>
      </c>
      <c r="K59" s="13" t="s">
        <v>1064</v>
      </c>
      <c r="L59" s="31">
        <v>8</v>
      </c>
      <c r="M59" s="32"/>
      <c r="N59" s="15" t="s">
        <v>25</v>
      </c>
      <c r="O59" s="14" t="s">
        <v>2023</v>
      </c>
      <c r="P59" s="13" t="s">
        <v>245</v>
      </c>
      <c r="Q59" s="13"/>
      <c r="R59" s="13" t="s">
        <v>73</v>
      </c>
      <c r="S59" s="13" t="s">
        <v>246</v>
      </c>
      <c r="T59" s="33" t="s">
        <v>2024</v>
      </c>
      <c r="U59" s="77" t="s">
        <v>2024</v>
      </c>
      <c r="V59" s="13" t="s">
        <v>2025</v>
      </c>
      <c r="W59" s="13" t="s">
        <v>1988</v>
      </c>
      <c r="X59" s="13">
        <v>59241</v>
      </c>
      <c r="Y59" s="78" t="s">
        <v>29</v>
      </c>
      <c r="Z59" s="80" t="s">
        <v>1467</v>
      </c>
      <c r="AA59" s="13" t="s">
        <v>1699</v>
      </c>
      <c r="AB59" s="13" t="s">
        <v>1467</v>
      </c>
      <c r="AC59" s="13" t="s">
        <v>245</v>
      </c>
      <c r="AD59" s="79"/>
      <c r="AE59" s="49"/>
    </row>
    <row r="60" spans="1:31" ht="16.5" thickBot="1" x14ac:dyDescent="0.3">
      <c r="A60" s="45" t="s">
        <v>546</v>
      </c>
      <c r="B60" s="27" t="s">
        <v>709</v>
      </c>
      <c r="C60" s="13" t="s">
        <v>642</v>
      </c>
      <c r="D60" s="13" t="s">
        <v>65</v>
      </c>
      <c r="E60" s="28" t="s">
        <v>786</v>
      </c>
      <c r="F60" s="13" t="s">
        <v>247</v>
      </c>
      <c r="G60" s="13" t="s">
        <v>248</v>
      </c>
      <c r="H60" s="29">
        <v>59452</v>
      </c>
      <c r="I60" s="30" t="s">
        <v>1147</v>
      </c>
      <c r="J60" s="13" t="s">
        <v>1745</v>
      </c>
      <c r="K60" s="13" t="s">
        <v>1746</v>
      </c>
      <c r="L60" s="31">
        <v>2</v>
      </c>
      <c r="M60" s="32">
        <v>45528</v>
      </c>
      <c r="N60" s="15" t="s">
        <v>49</v>
      </c>
      <c r="O60" s="58" t="s">
        <v>1744</v>
      </c>
      <c r="P60" s="13" t="s">
        <v>1076</v>
      </c>
      <c r="Q60" s="13" t="s">
        <v>1076</v>
      </c>
      <c r="R60" s="13" t="s">
        <v>73</v>
      </c>
      <c r="S60" s="13" t="s">
        <v>249</v>
      </c>
      <c r="T60" s="33" t="s">
        <v>1799</v>
      </c>
      <c r="U60" s="77" t="s">
        <v>1799</v>
      </c>
      <c r="V60" s="13" t="s">
        <v>1800</v>
      </c>
      <c r="W60" s="13" t="s">
        <v>1801</v>
      </c>
      <c r="X60" s="13">
        <v>59452</v>
      </c>
      <c r="Y60" s="78" t="s">
        <v>1621</v>
      </c>
      <c r="Z60" s="80" t="s">
        <v>914</v>
      </c>
      <c r="AA60" s="13" t="s">
        <v>1076</v>
      </c>
      <c r="AB60" s="13" t="s">
        <v>914</v>
      </c>
      <c r="AC60" s="13" t="s">
        <v>1076</v>
      </c>
      <c r="AD60" s="79"/>
      <c r="AE60" s="49"/>
    </row>
    <row r="61" spans="1:31" ht="16.5" thickBot="1" x14ac:dyDescent="0.3">
      <c r="A61" s="46" t="s">
        <v>1041</v>
      </c>
      <c r="B61" s="27" t="s">
        <v>982</v>
      </c>
      <c r="C61" s="13" t="s">
        <v>983</v>
      </c>
      <c r="D61" s="13" t="s">
        <v>144</v>
      </c>
      <c r="E61" s="28" t="s">
        <v>984</v>
      </c>
      <c r="F61" s="13" t="s">
        <v>985</v>
      </c>
      <c r="G61" s="13" t="s">
        <v>964</v>
      </c>
      <c r="H61" s="29">
        <v>59845</v>
      </c>
      <c r="I61" s="30" t="s">
        <v>853</v>
      </c>
      <c r="J61" s="13" t="s">
        <v>196</v>
      </c>
      <c r="K61" s="13" t="s">
        <v>849</v>
      </c>
      <c r="L61" s="31">
        <v>6</v>
      </c>
      <c r="M61" s="32">
        <v>43330</v>
      </c>
      <c r="N61" s="15" t="s">
        <v>25</v>
      </c>
      <c r="O61" s="56" t="s">
        <v>1089</v>
      </c>
      <c r="P61" s="13" t="s">
        <v>1550</v>
      </c>
      <c r="Q61" s="13"/>
      <c r="R61" s="13" t="s">
        <v>73</v>
      </c>
      <c r="S61" s="13"/>
      <c r="T61" s="33" t="s">
        <v>1007</v>
      </c>
      <c r="U61" s="77" t="s">
        <v>1007</v>
      </c>
      <c r="V61" s="13" t="s">
        <v>1008</v>
      </c>
      <c r="W61" s="13" t="s">
        <v>964</v>
      </c>
      <c r="X61" s="13">
        <v>59845</v>
      </c>
      <c r="Y61" s="78"/>
      <c r="Z61" s="80" t="s">
        <v>1551</v>
      </c>
      <c r="AA61" s="13" t="s">
        <v>1009</v>
      </c>
      <c r="AB61" s="13" t="s">
        <v>1313</v>
      </c>
      <c r="AC61" s="13" t="s">
        <v>1009</v>
      </c>
      <c r="AD61" s="79"/>
      <c r="AE61" s="49"/>
    </row>
    <row r="62" spans="1:31" ht="16.5" thickBot="1" x14ac:dyDescent="0.3">
      <c r="A62" s="45" t="s">
        <v>547</v>
      </c>
      <c r="B62" s="27" t="s">
        <v>710</v>
      </c>
      <c r="C62" s="13" t="s">
        <v>643</v>
      </c>
      <c r="D62" s="13" t="s">
        <v>61</v>
      </c>
      <c r="E62" s="28" t="s">
        <v>250</v>
      </c>
      <c r="F62" s="13" t="s">
        <v>250</v>
      </c>
      <c r="G62" s="13" t="s">
        <v>251</v>
      </c>
      <c r="H62" s="29">
        <v>59088</v>
      </c>
      <c r="I62" s="30" t="str">
        <f t="shared" si="2"/>
        <v>Mr.</v>
      </c>
      <c r="J62" s="13" t="s">
        <v>909</v>
      </c>
      <c r="K62" s="13" t="s">
        <v>1065</v>
      </c>
      <c r="L62" s="31">
        <v>8</v>
      </c>
      <c r="M62" s="32">
        <v>42964</v>
      </c>
      <c r="N62" s="15" t="s">
        <v>25</v>
      </c>
      <c r="O62" s="58" t="s">
        <v>1101</v>
      </c>
      <c r="P62" s="13" t="s">
        <v>253</v>
      </c>
      <c r="Q62" s="13" t="s">
        <v>257</v>
      </c>
      <c r="R62" s="13" t="s">
        <v>73</v>
      </c>
      <c r="S62" s="13" t="s">
        <v>254</v>
      </c>
      <c r="T62" s="33" t="s">
        <v>1102</v>
      </c>
      <c r="U62" s="77" t="s">
        <v>1102</v>
      </c>
      <c r="V62" s="13" t="s">
        <v>1628</v>
      </c>
      <c r="W62" s="13" t="s">
        <v>77</v>
      </c>
      <c r="X62" s="13">
        <v>59105</v>
      </c>
      <c r="Y62" s="78" t="s">
        <v>29</v>
      </c>
      <c r="Z62" s="80" t="s">
        <v>1103</v>
      </c>
      <c r="AA62" s="13" t="s">
        <v>1629</v>
      </c>
      <c r="AB62" s="13" t="s">
        <v>1016</v>
      </c>
      <c r="AC62" s="13" t="s">
        <v>894</v>
      </c>
      <c r="AD62" s="79"/>
      <c r="AE62" s="49" t="s">
        <v>256</v>
      </c>
    </row>
    <row r="63" spans="1:31" ht="16.5" thickBot="1" x14ac:dyDescent="0.3">
      <c r="A63" s="45" t="s">
        <v>547</v>
      </c>
      <c r="B63" s="27" t="s">
        <v>710</v>
      </c>
      <c r="C63" s="13" t="s">
        <v>643</v>
      </c>
      <c r="D63" s="13" t="s">
        <v>61</v>
      </c>
      <c r="E63" s="28" t="s">
        <v>250</v>
      </c>
      <c r="F63" s="13" t="s">
        <v>250</v>
      </c>
      <c r="G63" s="13" t="s">
        <v>251</v>
      </c>
      <c r="H63" s="29">
        <v>59088</v>
      </c>
      <c r="I63" s="30" t="s">
        <v>938</v>
      </c>
      <c r="J63" s="13" t="s">
        <v>1736</v>
      </c>
      <c r="K63" s="13" t="s">
        <v>1230</v>
      </c>
      <c r="L63" s="31">
        <v>6</v>
      </c>
      <c r="M63" s="32">
        <v>45522</v>
      </c>
      <c r="N63" s="15" t="s">
        <v>25</v>
      </c>
      <c r="O63" s="58" t="s">
        <v>1737</v>
      </c>
      <c r="P63" s="13" t="s">
        <v>253</v>
      </c>
      <c r="Q63" s="13" t="s">
        <v>257</v>
      </c>
      <c r="R63" s="13" t="s">
        <v>907</v>
      </c>
      <c r="S63" s="13" t="s">
        <v>254</v>
      </c>
      <c r="T63" s="33" t="s">
        <v>1231</v>
      </c>
      <c r="U63" s="77" t="s">
        <v>1231</v>
      </c>
      <c r="V63" s="13" t="s">
        <v>1857</v>
      </c>
      <c r="W63" s="13" t="s">
        <v>824</v>
      </c>
      <c r="X63" s="13">
        <v>59088</v>
      </c>
      <c r="Y63" s="78"/>
      <c r="Z63" s="80" t="s">
        <v>1103</v>
      </c>
      <c r="AA63" s="13" t="s">
        <v>893</v>
      </c>
      <c r="AB63" s="13" t="s">
        <v>1016</v>
      </c>
      <c r="AC63" s="13" t="s">
        <v>894</v>
      </c>
      <c r="AD63" s="79"/>
      <c r="AE63" s="49" t="s">
        <v>256</v>
      </c>
    </row>
    <row r="64" spans="1:31" ht="15.75" thickBot="1" x14ac:dyDescent="0.3">
      <c r="A64" s="45" t="s">
        <v>548</v>
      </c>
      <c r="B64" s="27" t="s">
        <v>711</v>
      </c>
      <c r="C64" s="13" t="s">
        <v>612</v>
      </c>
      <c r="D64" s="13" t="s">
        <v>61</v>
      </c>
      <c r="E64" s="28" t="s">
        <v>787</v>
      </c>
      <c r="F64" s="13" t="s">
        <v>258</v>
      </c>
      <c r="G64" s="13" t="s">
        <v>259</v>
      </c>
      <c r="H64" s="29">
        <v>59038</v>
      </c>
      <c r="I64" s="30" t="s">
        <v>1147</v>
      </c>
      <c r="J64" s="13" t="s">
        <v>1964</v>
      </c>
      <c r="K64" s="13" t="s">
        <v>1965</v>
      </c>
      <c r="L64" s="31">
        <v>1</v>
      </c>
      <c r="M64" s="32">
        <v>45894</v>
      </c>
      <c r="N64" s="15" t="s">
        <v>49</v>
      </c>
      <c r="O64" s="14" t="s">
        <v>1966</v>
      </c>
      <c r="P64" s="13" t="s">
        <v>1967</v>
      </c>
      <c r="Q64" s="13" t="s">
        <v>1967</v>
      </c>
      <c r="R64" s="13" t="s">
        <v>73</v>
      </c>
      <c r="S64" s="13" t="s">
        <v>260</v>
      </c>
      <c r="T64" s="33" t="s">
        <v>1968</v>
      </c>
      <c r="U64" s="77" t="s">
        <v>1968</v>
      </c>
      <c r="V64" s="13" t="s">
        <v>1969</v>
      </c>
      <c r="W64" s="13" t="s">
        <v>1105</v>
      </c>
      <c r="X64" s="13">
        <v>59038</v>
      </c>
      <c r="Y64" s="78"/>
      <c r="Z64" s="80" t="s">
        <v>1849</v>
      </c>
      <c r="AA64" s="13" t="s">
        <v>1850</v>
      </c>
      <c r="AB64" s="13" t="s">
        <v>1849</v>
      </c>
      <c r="AC64" s="13" t="s">
        <v>1440</v>
      </c>
      <c r="AD64" s="79"/>
      <c r="AE64" s="49"/>
    </row>
    <row r="65" spans="1:31" ht="15.75" thickBot="1" x14ac:dyDescent="0.3">
      <c r="A65" s="45" t="s">
        <v>549</v>
      </c>
      <c r="B65" s="27" t="s">
        <v>712</v>
      </c>
      <c r="C65" s="13" t="s">
        <v>644</v>
      </c>
      <c r="D65" s="13" t="s">
        <v>46</v>
      </c>
      <c r="E65" s="28" t="s">
        <v>261</v>
      </c>
      <c r="F65" s="13" t="s">
        <v>261</v>
      </c>
      <c r="G65" s="13" t="s">
        <v>51</v>
      </c>
      <c r="H65" s="29">
        <v>59041</v>
      </c>
      <c r="I65" s="30" t="s">
        <v>1147</v>
      </c>
      <c r="J65" s="13" t="s">
        <v>1933</v>
      </c>
      <c r="K65" s="13" t="s">
        <v>1934</v>
      </c>
      <c r="L65" s="31">
        <v>1</v>
      </c>
      <c r="M65" s="32">
        <v>45894</v>
      </c>
      <c r="N65" s="15" t="s">
        <v>49</v>
      </c>
      <c r="O65" s="14" t="s">
        <v>1935</v>
      </c>
      <c r="P65" s="13" t="s">
        <v>262</v>
      </c>
      <c r="Q65" s="13" t="s">
        <v>1094</v>
      </c>
      <c r="R65" s="13" t="s">
        <v>73</v>
      </c>
      <c r="S65" s="13" t="s">
        <v>263</v>
      </c>
      <c r="T65" s="33" t="s">
        <v>2026</v>
      </c>
      <c r="U65" s="77" t="s">
        <v>2026</v>
      </c>
      <c r="V65" s="13" t="s">
        <v>2027</v>
      </c>
      <c r="W65" s="13" t="s">
        <v>1989</v>
      </c>
      <c r="X65" s="13">
        <v>59041</v>
      </c>
      <c r="Y65" s="78" t="s">
        <v>2028</v>
      </c>
      <c r="Z65" s="80" t="s">
        <v>1437</v>
      </c>
      <c r="AA65" s="13" t="s">
        <v>262</v>
      </c>
      <c r="AB65" s="13" t="s">
        <v>1438</v>
      </c>
      <c r="AC65" s="13" t="s">
        <v>262</v>
      </c>
      <c r="AD65" s="79"/>
      <c r="AE65" s="48" t="s">
        <v>891</v>
      </c>
    </row>
    <row r="66" spans="1:31" ht="16.5" thickBot="1" x14ac:dyDescent="0.3">
      <c r="A66" s="51" t="s">
        <v>1587</v>
      </c>
      <c r="B66" s="27" t="s">
        <v>1620</v>
      </c>
      <c r="C66" s="13" t="s">
        <v>1613</v>
      </c>
      <c r="D66" s="13" t="s">
        <v>32</v>
      </c>
      <c r="E66" s="28" t="s">
        <v>1612</v>
      </c>
      <c r="F66" s="13" t="s">
        <v>1612</v>
      </c>
      <c r="G66" s="13" t="s">
        <v>1587</v>
      </c>
      <c r="H66" s="29">
        <v>59337</v>
      </c>
      <c r="I66" s="30" t="str">
        <f>IF(N67="male","Mr.",IF(AND(N67="female",Y67=""),"Ms.","Mrs."))</f>
        <v>Mr.</v>
      </c>
      <c r="J66" s="13" t="s">
        <v>393</v>
      </c>
      <c r="K66" s="13" t="s">
        <v>1588</v>
      </c>
      <c r="L66" s="31">
        <v>2</v>
      </c>
      <c r="M66" s="32">
        <v>45161</v>
      </c>
      <c r="N66" s="15" t="s">
        <v>25</v>
      </c>
      <c r="O66" s="56" t="s">
        <v>1589</v>
      </c>
      <c r="P66" s="13" t="s">
        <v>1614</v>
      </c>
      <c r="Q66" s="13"/>
      <c r="R66" s="13" t="s">
        <v>73</v>
      </c>
      <c r="S66" s="13"/>
      <c r="T66" s="33" t="s">
        <v>1615</v>
      </c>
      <c r="U66" s="77" t="s">
        <v>1615</v>
      </c>
      <c r="V66" s="13" t="s">
        <v>1616</v>
      </c>
      <c r="W66" s="13" t="s">
        <v>1587</v>
      </c>
      <c r="X66" s="13">
        <v>59337</v>
      </c>
      <c r="Y66" s="78" t="s">
        <v>1617</v>
      </c>
      <c r="Z66" s="80" t="s">
        <v>1618</v>
      </c>
      <c r="AA66" s="13" t="s">
        <v>1619</v>
      </c>
      <c r="AB66" s="13" t="s">
        <v>1618</v>
      </c>
      <c r="AC66" s="13" t="s">
        <v>1619</v>
      </c>
      <c r="AD66" s="79"/>
      <c r="AE66" s="48"/>
    </row>
    <row r="67" spans="1:31" s="44" customFormat="1" ht="16.5" thickBot="1" x14ac:dyDescent="0.3">
      <c r="A67" s="45" t="s">
        <v>550</v>
      </c>
      <c r="B67" s="35" t="s">
        <v>713</v>
      </c>
      <c r="C67" s="36" t="s">
        <v>645</v>
      </c>
      <c r="D67" s="36" t="s">
        <v>1833</v>
      </c>
      <c r="E67" s="37" t="s">
        <v>788</v>
      </c>
      <c r="F67" s="36" t="s">
        <v>264</v>
      </c>
      <c r="G67" s="36" t="s">
        <v>265</v>
      </c>
      <c r="H67" s="38">
        <v>59453</v>
      </c>
      <c r="I67" s="39" t="str">
        <f t="shared" si="2"/>
        <v>Mr.</v>
      </c>
      <c r="J67" s="36" t="s">
        <v>266</v>
      </c>
      <c r="K67" s="36" t="s">
        <v>267</v>
      </c>
      <c r="L67" s="40">
        <v>23</v>
      </c>
      <c r="M67" s="41">
        <v>44048</v>
      </c>
      <c r="N67" s="42" t="s">
        <v>25</v>
      </c>
      <c r="O67" s="62" t="s">
        <v>268</v>
      </c>
      <c r="P67" s="36" t="s">
        <v>269</v>
      </c>
      <c r="Q67" s="36" t="s">
        <v>269</v>
      </c>
      <c r="R67" s="36" t="s">
        <v>1449</v>
      </c>
      <c r="S67" s="36" t="s">
        <v>270</v>
      </c>
      <c r="T67" s="43" t="s">
        <v>271</v>
      </c>
      <c r="U67" s="82" t="s">
        <v>271</v>
      </c>
      <c r="V67" s="36" t="s">
        <v>910</v>
      </c>
      <c r="W67" s="36" t="s">
        <v>911</v>
      </c>
      <c r="X67" s="36">
        <v>59036</v>
      </c>
      <c r="Y67" s="83" t="s">
        <v>272</v>
      </c>
      <c r="Z67" s="84" t="s">
        <v>1677</v>
      </c>
      <c r="AA67" s="36" t="s">
        <v>269</v>
      </c>
      <c r="AB67" s="36" t="s">
        <v>1677</v>
      </c>
      <c r="AC67" s="36" t="s">
        <v>269</v>
      </c>
      <c r="AD67" s="85"/>
      <c r="AE67" s="50"/>
    </row>
    <row r="68" spans="1:31" ht="15.75" thickBot="1" x14ac:dyDescent="0.3">
      <c r="A68" s="45" t="s">
        <v>880</v>
      </c>
      <c r="B68" s="27" t="s">
        <v>700</v>
      </c>
      <c r="C68" s="13" t="s">
        <v>674</v>
      </c>
      <c r="D68" s="13" t="s">
        <v>144</v>
      </c>
      <c r="E68" s="28" t="s">
        <v>194</v>
      </c>
      <c r="F68" s="13" t="s">
        <v>194</v>
      </c>
      <c r="G68" s="13" t="s">
        <v>195</v>
      </c>
      <c r="H68" s="29">
        <v>59901</v>
      </c>
      <c r="I68" s="30" t="str">
        <f t="shared" ref="I68:I69" si="3">IF(N68="male","Mr.",IF(AND(N68="female",Y68=""),"Ms.","Mrs."))</f>
        <v>Mr.</v>
      </c>
      <c r="J68" s="13" t="s">
        <v>196</v>
      </c>
      <c r="K68" s="13" t="s">
        <v>197</v>
      </c>
      <c r="L68" s="31">
        <v>30</v>
      </c>
      <c r="M68" s="32">
        <v>35278</v>
      </c>
      <c r="N68" s="15" t="s">
        <v>25</v>
      </c>
      <c r="O68" s="14" t="s">
        <v>1884</v>
      </c>
      <c r="P68" s="13" t="s">
        <v>198</v>
      </c>
      <c r="Q68" s="13" t="s">
        <v>199</v>
      </c>
      <c r="R68" s="13" t="s">
        <v>73</v>
      </c>
      <c r="S68" s="13" t="s">
        <v>200</v>
      </c>
      <c r="T68" s="33" t="s">
        <v>201</v>
      </c>
      <c r="U68" s="77" t="s">
        <v>1178</v>
      </c>
      <c r="V68" s="13" t="s">
        <v>1179</v>
      </c>
      <c r="W68" s="13" t="s">
        <v>202</v>
      </c>
      <c r="X68" s="13">
        <v>59901</v>
      </c>
      <c r="Y68" s="78" t="s">
        <v>1535</v>
      </c>
      <c r="Z68" s="80" t="s">
        <v>1300</v>
      </c>
      <c r="AA68" s="13" t="s">
        <v>1161</v>
      </c>
      <c r="AB68" s="13" t="s">
        <v>1868</v>
      </c>
      <c r="AC68" s="13" t="s">
        <v>1088</v>
      </c>
      <c r="AD68" s="79"/>
      <c r="AE68" s="49"/>
    </row>
    <row r="69" spans="1:31" ht="15.75" thickBot="1" x14ac:dyDescent="0.3">
      <c r="A69" s="45" t="s">
        <v>880</v>
      </c>
      <c r="B69" s="27" t="s">
        <v>700</v>
      </c>
      <c r="C69" s="13" t="s">
        <v>674</v>
      </c>
      <c r="D69" s="13" t="s">
        <v>144</v>
      </c>
      <c r="E69" s="28" t="s">
        <v>194</v>
      </c>
      <c r="F69" s="13" t="s">
        <v>194</v>
      </c>
      <c r="G69" s="13" t="s">
        <v>195</v>
      </c>
      <c r="H69" s="29">
        <v>59901</v>
      </c>
      <c r="I69" s="30" t="str">
        <f t="shared" si="3"/>
        <v>Mr.</v>
      </c>
      <c r="J69" s="13" t="s">
        <v>203</v>
      </c>
      <c r="K69" s="13" t="s">
        <v>204</v>
      </c>
      <c r="L69" s="31">
        <v>15</v>
      </c>
      <c r="M69" s="32">
        <v>41122</v>
      </c>
      <c r="N69" s="15" t="s">
        <v>25</v>
      </c>
      <c r="O69" s="14" t="s">
        <v>2085</v>
      </c>
      <c r="P69" s="13" t="s">
        <v>1088</v>
      </c>
      <c r="Q69" s="13" t="s">
        <v>1527</v>
      </c>
      <c r="R69" s="13" t="s">
        <v>205</v>
      </c>
      <c r="S69" s="13" t="s">
        <v>200</v>
      </c>
      <c r="T69" s="33" t="s">
        <v>206</v>
      </c>
      <c r="U69" s="77" t="s">
        <v>206</v>
      </c>
      <c r="V69" s="13" t="s">
        <v>1528</v>
      </c>
      <c r="W69" s="13" t="s">
        <v>202</v>
      </c>
      <c r="X69" s="13">
        <v>59901</v>
      </c>
      <c r="Y69" s="78" t="s">
        <v>207</v>
      </c>
      <c r="Z69" s="80" t="s">
        <v>1005</v>
      </c>
      <c r="AA69" s="13" t="s">
        <v>1088</v>
      </c>
      <c r="AB69" s="13" t="s">
        <v>1868</v>
      </c>
      <c r="AC69" s="13" t="s">
        <v>1088</v>
      </c>
      <c r="AD69" s="79"/>
      <c r="AE69" s="49"/>
    </row>
    <row r="70" spans="1:31" ht="15.75" thickBot="1" x14ac:dyDescent="0.3">
      <c r="A70" s="45" t="s">
        <v>880</v>
      </c>
      <c r="B70" s="27" t="s">
        <v>700</v>
      </c>
      <c r="C70" s="13" t="s">
        <v>674</v>
      </c>
      <c r="D70" s="13" t="s">
        <v>144</v>
      </c>
      <c r="E70" s="28" t="s">
        <v>194</v>
      </c>
      <c r="F70" s="13" t="s">
        <v>194</v>
      </c>
      <c r="G70" s="13" t="s">
        <v>195</v>
      </c>
      <c r="H70" s="29">
        <v>59901</v>
      </c>
      <c r="I70" s="30" t="s">
        <v>1147</v>
      </c>
      <c r="J70" s="13" t="s">
        <v>1939</v>
      </c>
      <c r="K70" s="13" t="s">
        <v>1940</v>
      </c>
      <c r="L70" s="31">
        <v>1</v>
      </c>
      <c r="M70" s="32">
        <v>45894</v>
      </c>
      <c r="N70" s="15" t="s">
        <v>49</v>
      </c>
      <c r="O70" s="14" t="s">
        <v>2086</v>
      </c>
      <c r="P70" s="13" t="s">
        <v>198</v>
      </c>
      <c r="Q70" s="13" t="s">
        <v>1713</v>
      </c>
      <c r="R70" s="13" t="s">
        <v>73</v>
      </c>
      <c r="S70" s="13" t="s">
        <v>200</v>
      </c>
      <c r="T70" s="33" t="s">
        <v>2060</v>
      </c>
      <c r="U70" s="77" t="s">
        <v>2060</v>
      </c>
      <c r="V70" s="13" t="s">
        <v>2061</v>
      </c>
      <c r="W70" s="13" t="s">
        <v>202</v>
      </c>
      <c r="X70" s="13">
        <v>59901</v>
      </c>
      <c r="Y70" s="78"/>
      <c r="Z70" s="80" t="s">
        <v>1712</v>
      </c>
      <c r="AA70" s="13" t="s">
        <v>1088</v>
      </c>
      <c r="AB70" s="13" t="s">
        <v>1868</v>
      </c>
      <c r="AC70" s="13" t="s">
        <v>1088</v>
      </c>
      <c r="AD70" s="79"/>
      <c r="AE70" s="49"/>
    </row>
    <row r="71" spans="1:31" ht="15.75" thickBot="1" x14ac:dyDescent="0.3">
      <c r="A71" s="45" t="s">
        <v>880</v>
      </c>
      <c r="B71" s="27" t="s">
        <v>700</v>
      </c>
      <c r="C71" s="13" t="s">
        <v>674</v>
      </c>
      <c r="D71" s="13" t="s">
        <v>144</v>
      </c>
      <c r="E71" s="28" t="s">
        <v>194</v>
      </c>
      <c r="F71" s="13" t="s">
        <v>194</v>
      </c>
      <c r="G71" s="13" t="s">
        <v>195</v>
      </c>
      <c r="H71" s="29">
        <v>59901</v>
      </c>
      <c r="I71" s="30" t="s">
        <v>1147</v>
      </c>
      <c r="J71" s="13" t="s">
        <v>1936</v>
      </c>
      <c r="K71" s="13" t="s">
        <v>1937</v>
      </c>
      <c r="L71" s="31">
        <v>1</v>
      </c>
      <c r="M71" s="32">
        <v>45894</v>
      </c>
      <c r="N71" s="15" t="s">
        <v>49</v>
      </c>
      <c r="O71" s="14" t="s">
        <v>1938</v>
      </c>
      <c r="P71" s="13" t="s">
        <v>1161</v>
      </c>
      <c r="Q71" s="13" t="s">
        <v>198</v>
      </c>
      <c r="R71" s="13" t="s">
        <v>1537</v>
      </c>
      <c r="S71" s="13" t="s">
        <v>200</v>
      </c>
      <c r="T71" s="33" t="s">
        <v>2062</v>
      </c>
      <c r="U71" s="81" t="s">
        <v>2062</v>
      </c>
      <c r="V71" s="13"/>
      <c r="W71" s="13"/>
      <c r="X71" s="13"/>
      <c r="Y71" s="78"/>
      <c r="Z71" s="80" t="s">
        <v>1005</v>
      </c>
      <c r="AA71" s="13" t="s">
        <v>1161</v>
      </c>
      <c r="AB71" s="13" t="s">
        <v>1868</v>
      </c>
      <c r="AC71" s="13" t="s">
        <v>1088</v>
      </c>
      <c r="AD71" s="79"/>
      <c r="AE71" s="49"/>
    </row>
    <row r="72" spans="1:31" x14ac:dyDescent="0.25">
      <c r="A72" s="46" t="s">
        <v>880</v>
      </c>
      <c r="B72" s="27" t="s">
        <v>700</v>
      </c>
      <c r="C72" s="13" t="s">
        <v>674</v>
      </c>
      <c r="D72" s="13" t="s">
        <v>144</v>
      </c>
      <c r="E72" s="28" t="s">
        <v>194</v>
      </c>
      <c r="F72" s="13" t="s">
        <v>194</v>
      </c>
      <c r="G72" s="13" t="s">
        <v>195</v>
      </c>
      <c r="H72" s="29">
        <v>59901</v>
      </c>
      <c r="I72" s="30" t="s">
        <v>853</v>
      </c>
      <c r="J72" s="13" t="s">
        <v>1148</v>
      </c>
      <c r="K72" s="13" t="s">
        <v>1364</v>
      </c>
      <c r="L72" s="31">
        <v>14</v>
      </c>
      <c r="M72" s="32">
        <v>40776</v>
      </c>
      <c r="N72" s="15" t="s">
        <v>25</v>
      </c>
      <c r="O72" s="14" t="s">
        <v>1859</v>
      </c>
      <c r="P72" s="13" t="s">
        <v>1162</v>
      </c>
      <c r="Q72" s="13" t="s">
        <v>198</v>
      </c>
      <c r="R72" s="13" t="s">
        <v>73</v>
      </c>
      <c r="S72" s="13"/>
      <c r="T72" s="33" t="s">
        <v>1302</v>
      </c>
      <c r="U72" s="77" t="s">
        <v>1302</v>
      </c>
      <c r="V72" s="13" t="s">
        <v>1303</v>
      </c>
      <c r="W72" s="13" t="s">
        <v>202</v>
      </c>
      <c r="X72" s="13">
        <v>59901</v>
      </c>
      <c r="Y72" s="78" t="s">
        <v>1304</v>
      </c>
      <c r="Z72" s="80" t="s">
        <v>1005</v>
      </c>
      <c r="AA72" s="13" t="s">
        <v>1088</v>
      </c>
      <c r="AB72" s="13" t="s">
        <v>1868</v>
      </c>
      <c r="AC72" s="13" t="s">
        <v>1088</v>
      </c>
      <c r="AD72" s="79"/>
      <c r="AE72" s="49"/>
    </row>
    <row r="73" spans="1:31" x14ac:dyDescent="0.25">
      <c r="A73" s="51" t="s">
        <v>880</v>
      </c>
      <c r="B73" s="27" t="s">
        <v>700</v>
      </c>
      <c r="C73" s="13" t="s">
        <v>674</v>
      </c>
      <c r="D73" s="13" t="s">
        <v>144</v>
      </c>
      <c r="E73" s="28" t="s">
        <v>194</v>
      </c>
      <c r="F73" s="13" t="s">
        <v>194</v>
      </c>
      <c r="G73" s="13" t="s">
        <v>195</v>
      </c>
      <c r="H73" s="29">
        <v>59901</v>
      </c>
      <c r="I73" s="30" t="s">
        <v>1053</v>
      </c>
      <c r="J73" s="13" t="s">
        <v>1307</v>
      </c>
      <c r="K73" s="13" t="s">
        <v>1308</v>
      </c>
      <c r="L73" s="31">
        <v>9</v>
      </c>
      <c r="M73" s="32">
        <v>42964</v>
      </c>
      <c r="N73" s="15" t="s">
        <v>49</v>
      </c>
      <c r="O73" s="64" t="s">
        <v>2084</v>
      </c>
      <c r="P73" s="13" t="s">
        <v>1088</v>
      </c>
      <c r="Q73" s="13" t="s">
        <v>198</v>
      </c>
      <c r="R73" s="13" t="s">
        <v>73</v>
      </c>
      <c r="S73" s="13"/>
      <c r="T73" s="33" t="s">
        <v>1309</v>
      </c>
      <c r="U73" s="77" t="s">
        <v>1309</v>
      </c>
      <c r="V73" s="13" t="s">
        <v>1310</v>
      </c>
      <c r="W73" s="13" t="s">
        <v>202</v>
      </c>
      <c r="X73" s="13">
        <v>59901</v>
      </c>
      <c r="Y73" s="78" t="s">
        <v>1190</v>
      </c>
      <c r="Z73" s="80" t="s">
        <v>1005</v>
      </c>
      <c r="AA73" s="13" t="s">
        <v>1088</v>
      </c>
      <c r="AB73" s="13" t="s">
        <v>1868</v>
      </c>
      <c r="AC73" s="13" t="s">
        <v>1088</v>
      </c>
      <c r="AD73" s="79"/>
      <c r="AE73" s="49"/>
    </row>
    <row r="74" spans="1:31" ht="15.75" x14ac:dyDescent="0.25">
      <c r="A74" s="46" t="s">
        <v>944</v>
      </c>
      <c r="B74" s="27" t="s">
        <v>959</v>
      </c>
      <c r="C74" s="13" t="s">
        <v>945</v>
      </c>
      <c r="D74" s="13" t="s">
        <v>20</v>
      </c>
      <c r="E74" s="28" t="s">
        <v>1047</v>
      </c>
      <c r="F74" s="13" t="s">
        <v>946</v>
      </c>
      <c r="G74" s="13" t="s">
        <v>947</v>
      </c>
      <c r="H74" s="29">
        <v>59243</v>
      </c>
      <c r="I74" s="30" t="str">
        <f>IF(N74="male","Mr.",IF(AND(N74="female",Y74=""),"Ms.","Mrs."))</f>
        <v>Mrs.</v>
      </c>
      <c r="J74" s="13" t="s">
        <v>948</v>
      </c>
      <c r="K74" s="13" t="s">
        <v>949</v>
      </c>
      <c r="L74" s="31">
        <v>19</v>
      </c>
      <c r="M74" s="32">
        <v>38935</v>
      </c>
      <c r="N74" s="15" t="s">
        <v>49</v>
      </c>
      <c r="O74" s="56" t="s">
        <v>950</v>
      </c>
      <c r="P74" s="13" t="s">
        <v>951</v>
      </c>
      <c r="Q74" s="13" t="s">
        <v>952</v>
      </c>
      <c r="R74" s="13" t="s">
        <v>1449</v>
      </c>
      <c r="S74" s="13" t="s">
        <v>953</v>
      </c>
      <c r="T74" s="33" t="s">
        <v>954</v>
      </c>
      <c r="U74" s="77" t="s">
        <v>955</v>
      </c>
      <c r="V74" s="13" t="s">
        <v>956</v>
      </c>
      <c r="W74" s="13" t="s">
        <v>273</v>
      </c>
      <c r="X74" s="13">
        <v>59259</v>
      </c>
      <c r="Y74" s="78" t="s">
        <v>957</v>
      </c>
      <c r="Z74" s="80" t="s">
        <v>1608</v>
      </c>
      <c r="AA74" s="13" t="s">
        <v>951</v>
      </c>
      <c r="AB74" s="13" t="s">
        <v>1609</v>
      </c>
      <c r="AC74" s="13" t="s">
        <v>951</v>
      </c>
      <c r="AD74" s="79"/>
      <c r="AE74" s="49"/>
    </row>
    <row r="75" spans="1:31" x14ac:dyDescent="0.25">
      <c r="A75" s="51" t="s">
        <v>1840</v>
      </c>
      <c r="B75" s="27" t="s">
        <v>1841</v>
      </c>
      <c r="C75" s="13" t="s">
        <v>1842</v>
      </c>
      <c r="D75" s="13" t="s">
        <v>61</v>
      </c>
      <c r="E75" s="28" t="s">
        <v>1858</v>
      </c>
      <c r="F75" s="13" t="s">
        <v>1858</v>
      </c>
      <c r="G75" s="13" t="s">
        <v>1840</v>
      </c>
      <c r="H75" s="29">
        <v>59043</v>
      </c>
      <c r="I75" s="30" t="s">
        <v>1053</v>
      </c>
      <c r="J75" s="13" t="s">
        <v>328</v>
      </c>
      <c r="K75" s="13" t="s">
        <v>329</v>
      </c>
      <c r="L75" s="31">
        <v>11</v>
      </c>
      <c r="M75" s="32"/>
      <c r="N75" s="15" t="s">
        <v>49</v>
      </c>
      <c r="O75" s="64" t="s">
        <v>1843</v>
      </c>
      <c r="P75" s="13" t="s">
        <v>1845</v>
      </c>
      <c r="Q75" s="13"/>
      <c r="R75" s="13" t="s">
        <v>73</v>
      </c>
      <c r="S75" s="13"/>
      <c r="T75" s="33" t="s">
        <v>1844</v>
      </c>
      <c r="U75" s="77" t="s">
        <v>427</v>
      </c>
      <c r="V75" s="13" t="s">
        <v>805</v>
      </c>
      <c r="W75" s="13" t="s">
        <v>330</v>
      </c>
      <c r="X75" s="13">
        <v>59041</v>
      </c>
      <c r="Y75" s="78"/>
      <c r="Z75" s="80" t="s">
        <v>1846</v>
      </c>
      <c r="AA75" s="13" t="s">
        <v>1845</v>
      </c>
      <c r="AB75" s="13" t="s">
        <v>1847</v>
      </c>
      <c r="AC75" s="13" t="s">
        <v>1848</v>
      </c>
      <c r="AD75" s="79"/>
      <c r="AE75" s="49"/>
    </row>
    <row r="76" spans="1:31" ht="15.75" x14ac:dyDescent="0.25">
      <c r="A76" s="46" t="s">
        <v>923</v>
      </c>
      <c r="B76" s="27" t="s">
        <v>924</v>
      </c>
      <c r="C76" s="13" t="s">
        <v>925</v>
      </c>
      <c r="D76" s="13" t="s">
        <v>46</v>
      </c>
      <c r="E76" s="28" t="s">
        <v>926</v>
      </c>
      <c r="F76" s="13" t="s">
        <v>927</v>
      </c>
      <c r="G76" s="13" t="s">
        <v>928</v>
      </c>
      <c r="H76" s="29">
        <v>59044</v>
      </c>
      <c r="I76" s="30" t="s">
        <v>852</v>
      </c>
      <c r="J76" s="13" t="s">
        <v>1572</v>
      </c>
      <c r="K76" s="13" t="s">
        <v>1573</v>
      </c>
      <c r="L76" s="31">
        <v>13</v>
      </c>
      <c r="M76" s="32">
        <v>45161</v>
      </c>
      <c r="N76" s="15" t="s">
        <v>49</v>
      </c>
      <c r="O76" s="56" t="s">
        <v>1574</v>
      </c>
      <c r="P76" s="13" t="s">
        <v>1163</v>
      </c>
      <c r="Q76" s="13" t="s">
        <v>931</v>
      </c>
      <c r="R76" s="13" t="s">
        <v>907</v>
      </c>
      <c r="S76" s="13" t="s">
        <v>1010</v>
      </c>
      <c r="T76" s="33" t="s">
        <v>1639</v>
      </c>
      <c r="U76" s="77" t="s">
        <v>1639</v>
      </c>
      <c r="V76" s="13" t="s">
        <v>2029</v>
      </c>
      <c r="W76" s="13" t="s">
        <v>1989</v>
      </c>
      <c r="X76" s="13">
        <v>59041</v>
      </c>
      <c r="Y76" s="78"/>
      <c r="Z76" s="80" t="s">
        <v>1880</v>
      </c>
      <c r="AA76" s="13" t="s">
        <v>1163</v>
      </c>
      <c r="AB76" s="73" t="s">
        <v>1891</v>
      </c>
      <c r="AC76" s="86" t="s">
        <v>1892</v>
      </c>
      <c r="AD76" s="79"/>
      <c r="AE76" s="49"/>
    </row>
    <row r="77" spans="1:31" ht="15.75" x14ac:dyDescent="0.25">
      <c r="A77" s="51" t="s">
        <v>1731</v>
      </c>
      <c r="B77" s="27" t="s">
        <v>1839</v>
      </c>
      <c r="C77" s="13" t="s">
        <v>1732</v>
      </c>
      <c r="D77" s="13" t="s">
        <v>1833</v>
      </c>
      <c r="E77" s="28" t="s">
        <v>1834</v>
      </c>
      <c r="F77" s="13" t="s">
        <v>1834</v>
      </c>
      <c r="G77" s="13" t="s">
        <v>1731</v>
      </c>
      <c r="H77" s="29">
        <v>59046</v>
      </c>
      <c r="I77" s="30" t="str">
        <f>IF(N78="male","Mr.",IF(AND(N78="female",Y78=""),"Ms.","Mrs."))</f>
        <v>Ms.</v>
      </c>
      <c r="J77" s="13" t="s">
        <v>1733</v>
      </c>
      <c r="K77" s="13" t="s">
        <v>337</v>
      </c>
      <c r="L77" s="31">
        <v>2</v>
      </c>
      <c r="M77" s="32">
        <v>45528</v>
      </c>
      <c r="N77" s="15" t="s">
        <v>49</v>
      </c>
      <c r="O77" s="59" t="s">
        <v>1734</v>
      </c>
      <c r="P77" s="13" t="s">
        <v>1835</v>
      </c>
      <c r="Q77" s="13"/>
      <c r="R77" s="13" t="s">
        <v>1301</v>
      </c>
      <c r="S77" s="13"/>
      <c r="T77" s="33" t="s">
        <v>1836</v>
      </c>
      <c r="U77" s="77" t="s">
        <v>1836</v>
      </c>
      <c r="V77" s="13" t="s">
        <v>1837</v>
      </c>
      <c r="W77" s="13" t="s">
        <v>1731</v>
      </c>
      <c r="X77" s="13">
        <v>59046</v>
      </c>
      <c r="Y77" s="78"/>
      <c r="Z77" s="80"/>
      <c r="AA77" s="13"/>
      <c r="AB77" s="13" t="s">
        <v>1838</v>
      </c>
      <c r="AC77" s="13" t="s">
        <v>1835</v>
      </c>
      <c r="AD77" s="79"/>
      <c r="AE77" s="49"/>
    </row>
    <row r="78" spans="1:31" ht="15.75" x14ac:dyDescent="0.25">
      <c r="A78" s="51" t="s">
        <v>1376</v>
      </c>
      <c r="B78" s="27" t="s">
        <v>1377</v>
      </c>
      <c r="C78" s="13" t="s">
        <v>1378</v>
      </c>
      <c r="D78" s="13" t="s">
        <v>36</v>
      </c>
      <c r="E78" s="28" t="s">
        <v>898</v>
      </c>
      <c r="F78" s="13" t="s">
        <v>1379</v>
      </c>
      <c r="G78" s="13" t="s">
        <v>1380</v>
      </c>
      <c r="H78" s="29">
        <v>59739</v>
      </c>
      <c r="I78" s="30" t="s">
        <v>1147</v>
      </c>
      <c r="J78" s="13" t="s">
        <v>1711</v>
      </c>
      <c r="K78" s="13" t="s">
        <v>970</v>
      </c>
      <c r="L78" s="31">
        <v>7</v>
      </c>
      <c r="M78" s="32">
        <v>45156</v>
      </c>
      <c r="N78" s="15" t="s">
        <v>49</v>
      </c>
      <c r="O78" s="56" t="s">
        <v>1689</v>
      </c>
      <c r="P78" s="13" t="s">
        <v>1690</v>
      </c>
      <c r="Q78" s="13" t="s">
        <v>1690</v>
      </c>
      <c r="R78" s="13" t="s">
        <v>73</v>
      </c>
      <c r="S78" s="13"/>
      <c r="T78" s="33" t="s">
        <v>1691</v>
      </c>
      <c r="U78" s="77" t="s">
        <v>1691</v>
      </c>
      <c r="V78" s="13" t="s">
        <v>1692</v>
      </c>
      <c r="W78" s="13" t="s">
        <v>1380</v>
      </c>
      <c r="X78" s="13">
        <v>59739</v>
      </c>
      <c r="Y78" s="78"/>
      <c r="Z78" s="80" t="s">
        <v>1893</v>
      </c>
      <c r="AA78" s="13" t="s">
        <v>1478</v>
      </c>
      <c r="AB78" s="13" t="s">
        <v>1893</v>
      </c>
      <c r="AC78" s="13" t="s">
        <v>1478</v>
      </c>
      <c r="AD78" s="79"/>
      <c r="AE78" s="49"/>
    </row>
    <row r="79" spans="1:31" x14ac:dyDescent="0.25">
      <c r="A79" s="46" t="s">
        <v>933</v>
      </c>
      <c r="B79" s="27" t="s">
        <v>934</v>
      </c>
      <c r="C79" s="13" t="s">
        <v>935</v>
      </c>
      <c r="D79" s="13" t="s">
        <v>61</v>
      </c>
      <c r="E79" s="28" t="s">
        <v>936</v>
      </c>
      <c r="F79" s="13" t="s">
        <v>936</v>
      </c>
      <c r="G79" s="13" t="s">
        <v>937</v>
      </c>
      <c r="H79" s="29">
        <v>59050</v>
      </c>
      <c r="I79" s="30" t="s">
        <v>938</v>
      </c>
      <c r="J79" s="13" t="s">
        <v>2065</v>
      </c>
      <c r="K79" s="13" t="s">
        <v>2066</v>
      </c>
      <c r="L79" s="31">
        <v>1</v>
      </c>
      <c r="M79" s="32">
        <v>45894</v>
      </c>
      <c r="N79" s="15" t="s">
        <v>25</v>
      </c>
      <c r="O79" s="92" t="s">
        <v>2068</v>
      </c>
      <c r="P79" s="13" t="s">
        <v>939</v>
      </c>
      <c r="Q79" s="13" t="s">
        <v>1251</v>
      </c>
      <c r="R79" s="13" t="s">
        <v>73</v>
      </c>
      <c r="S79" s="13" t="s">
        <v>940</v>
      </c>
      <c r="T79" s="33" t="s">
        <v>2067</v>
      </c>
      <c r="U79" s="81" t="s">
        <v>2067</v>
      </c>
      <c r="V79" s="13"/>
      <c r="W79" s="13"/>
      <c r="X79" s="13"/>
      <c r="Y79" s="78"/>
      <c r="Z79" s="80" t="s">
        <v>1329</v>
      </c>
      <c r="AA79" s="13" t="s">
        <v>1330</v>
      </c>
      <c r="AB79" s="13" t="s">
        <v>1331</v>
      </c>
      <c r="AC79" s="13" t="s">
        <v>1332</v>
      </c>
      <c r="AD79" s="79"/>
      <c r="AE79" s="48" t="s">
        <v>943</v>
      </c>
    </row>
    <row r="80" spans="1:31" ht="15.75" thickBot="1" x14ac:dyDescent="0.3">
      <c r="A80" s="51" t="s">
        <v>1261</v>
      </c>
      <c r="B80" s="27" t="s">
        <v>1266</v>
      </c>
      <c r="C80" s="13" t="s">
        <v>1261</v>
      </c>
      <c r="D80" s="13" t="s">
        <v>61</v>
      </c>
      <c r="E80" s="28" t="s">
        <v>1269</v>
      </c>
      <c r="F80" s="13" t="s">
        <v>1269</v>
      </c>
      <c r="G80" s="13" t="s">
        <v>77</v>
      </c>
      <c r="H80" s="29">
        <v>59101</v>
      </c>
      <c r="I80" s="30" t="s">
        <v>938</v>
      </c>
      <c r="J80" s="13" t="s">
        <v>1852</v>
      </c>
      <c r="K80" s="13" t="s">
        <v>1853</v>
      </c>
      <c r="L80" s="31">
        <v>4</v>
      </c>
      <c r="M80" s="32">
        <v>45527</v>
      </c>
      <c r="N80" s="15" t="s">
        <v>25</v>
      </c>
      <c r="O80" s="64" t="s">
        <v>1854</v>
      </c>
      <c r="P80" s="13" t="s">
        <v>1270</v>
      </c>
      <c r="Q80" s="13" t="s">
        <v>1625</v>
      </c>
      <c r="R80" s="13" t="s">
        <v>1157</v>
      </c>
      <c r="S80" s="13" t="s">
        <v>1271</v>
      </c>
      <c r="T80" s="33" t="s">
        <v>1855</v>
      </c>
      <c r="U80" s="77" t="s">
        <v>1855</v>
      </c>
      <c r="V80" s="13"/>
      <c r="W80" s="13"/>
      <c r="X80" s="13"/>
      <c r="Y80" s="78"/>
      <c r="Z80" s="80" t="s">
        <v>1626</v>
      </c>
      <c r="AA80" s="13" t="s">
        <v>1439</v>
      </c>
      <c r="AB80" s="13" t="s">
        <v>1627</v>
      </c>
      <c r="AC80" s="13" t="s">
        <v>1270</v>
      </c>
      <c r="AD80" s="79"/>
      <c r="AE80" s="48"/>
    </row>
    <row r="81" spans="1:31" ht="15.75" thickBot="1" x14ac:dyDescent="0.3">
      <c r="A81" s="45" t="s">
        <v>551</v>
      </c>
      <c r="B81" s="27" t="s">
        <v>714</v>
      </c>
      <c r="C81" s="13" t="s">
        <v>646</v>
      </c>
      <c r="D81" s="13" t="s">
        <v>1867</v>
      </c>
      <c r="E81" s="28" t="s">
        <v>274</v>
      </c>
      <c r="F81" s="13" t="s">
        <v>275</v>
      </c>
      <c r="G81" s="13" t="s">
        <v>276</v>
      </c>
      <c r="H81" s="29">
        <v>59538</v>
      </c>
      <c r="I81" s="30" t="s">
        <v>1147</v>
      </c>
      <c r="J81" s="13" t="s">
        <v>1941</v>
      </c>
      <c r="K81" s="13" t="s">
        <v>1942</v>
      </c>
      <c r="L81" s="31">
        <v>1</v>
      </c>
      <c r="M81" s="32">
        <v>45894</v>
      </c>
      <c r="N81" s="15" t="s">
        <v>49</v>
      </c>
      <c r="O81" s="14" t="s">
        <v>1943</v>
      </c>
      <c r="P81" s="13" t="s">
        <v>1182</v>
      </c>
      <c r="Q81" s="13" t="s">
        <v>1714</v>
      </c>
      <c r="R81" s="13" t="s">
        <v>73</v>
      </c>
      <c r="S81" s="13" t="s">
        <v>277</v>
      </c>
      <c r="T81" s="33" t="s">
        <v>2063</v>
      </c>
      <c r="U81" s="77" t="s">
        <v>2063</v>
      </c>
      <c r="V81" s="13"/>
      <c r="W81" s="13"/>
      <c r="X81" s="13"/>
      <c r="Y81" s="78"/>
      <c r="Z81" s="80" t="s">
        <v>1183</v>
      </c>
      <c r="AA81" s="13" t="s">
        <v>1295</v>
      </c>
      <c r="AB81" s="13" t="s">
        <v>2064</v>
      </c>
      <c r="AC81" s="13" t="s">
        <v>1182</v>
      </c>
      <c r="AD81" s="79"/>
      <c r="AE81" s="48"/>
    </row>
    <row r="82" spans="1:31" ht="15.75" thickBot="1" x14ac:dyDescent="0.3">
      <c r="A82" s="45" t="s">
        <v>552</v>
      </c>
      <c r="B82" s="27" t="s">
        <v>715</v>
      </c>
      <c r="C82" s="13" t="s">
        <v>647</v>
      </c>
      <c r="D82" s="13" t="s">
        <v>20</v>
      </c>
      <c r="E82" s="28" t="s">
        <v>789</v>
      </c>
      <c r="F82" s="13" t="s">
        <v>278</v>
      </c>
      <c r="G82" s="13" t="s">
        <v>279</v>
      </c>
      <c r="H82" s="29">
        <v>59247</v>
      </c>
      <c r="I82" s="30" t="s">
        <v>938</v>
      </c>
      <c r="J82" s="13" t="s">
        <v>1977</v>
      </c>
      <c r="K82" s="13" t="s">
        <v>1978</v>
      </c>
      <c r="L82" s="31">
        <v>1</v>
      </c>
      <c r="M82" s="32">
        <v>45894</v>
      </c>
      <c r="N82" s="15" t="s">
        <v>49</v>
      </c>
      <c r="O82" s="14" t="s">
        <v>1979</v>
      </c>
      <c r="P82" s="13" t="s">
        <v>280</v>
      </c>
      <c r="Q82" s="13" t="s">
        <v>1108</v>
      </c>
      <c r="R82" s="13" t="s">
        <v>73</v>
      </c>
      <c r="S82" s="13" t="s">
        <v>281</v>
      </c>
      <c r="T82" s="33" t="s">
        <v>1980</v>
      </c>
      <c r="U82" s="77" t="s">
        <v>1981</v>
      </c>
      <c r="V82" s="13" t="s">
        <v>1982</v>
      </c>
      <c r="W82" s="13" t="s">
        <v>1983</v>
      </c>
      <c r="X82" s="13"/>
      <c r="Y82" s="78" t="s">
        <v>1984</v>
      </c>
      <c r="Z82" s="80" t="s">
        <v>912</v>
      </c>
      <c r="AA82" s="13" t="s">
        <v>280</v>
      </c>
      <c r="AB82" s="13" t="s">
        <v>1109</v>
      </c>
      <c r="AC82" s="13" t="s">
        <v>1606</v>
      </c>
      <c r="AD82" s="79"/>
      <c r="AE82" s="49"/>
    </row>
    <row r="83" spans="1:31" ht="16.5" thickBot="1" x14ac:dyDescent="0.3">
      <c r="A83" s="51" t="s">
        <v>553</v>
      </c>
      <c r="B83" s="27" t="s">
        <v>716</v>
      </c>
      <c r="C83" s="13" t="s">
        <v>648</v>
      </c>
      <c r="D83" s="13" t="s">
        <v>61</v>
      </c>
      <c r="E83" s="28" t="s">
        <v>282</v>
      </c>
      <c r="F83" s="13" t="s">
        <v>283</v>
      </c>
      <c r="G83" s="13" t="s">
        <v>284</v>
      </c>
      <c r="H83" s="29">
        <v>59054</v>
      </c>
      <c r="I83" s="30" t="s">
        <v>938</v>
      </c>
      <c r="J83" s="13" t="s">
        <v>1594</v>
      </c>
      <c r="K83" s="13" t="s">
        <v>1595</v>
      </c>
      <c r="L83" s="31">
        <v>2</v>
      </c>
      <c r="M83" s="32">
        <v>45161</v>
      </c>
      <c r="N83" s="15" t="s">
        <v>25</v>
      </c>
      <c r="O83" s="56" t="s">
        <v>1596</v>
      </c>
      <c r="P83" s="13" t="s">
        <v>285</v>
      </c>
      <c r="Q83" s="13" t="s">
        <v>285</v>
      </c>
      <c r="R83" s="13" t="s">
        <v>907</v>
      </c>
      <c r="S83" s="13" t="s">
        <v>286</v>
      </c>
      <c r="T83" s="33" t="s">
        <v>1851</v>
      </c>
      <c r="U83" s="77" t="s">
        <v>1633</v>
      </c>
      <c r="V83" s="13" t="s">
        <v>1324</v>
      </c>
      <c r="W83" s="13" t="s">
        <v>1228</v>
      </c>
      <c r="X83" s="13">
        <v>59054</v>
      </c>
      <c r="Y83" s="78" t="s">
        <v>1634</v>
      </c>
      <c r="Z83" s="80" t="s">
        <v>1635</v>
      </c>
      <c r="AA83" s="13" t="s">
        <v>285</v>
      </c>
      <c r="AB83" s="13" t="s">
        <v>1635</v>
      </c>
      <c r="AC83" s="13" t="s">
        <v>285</v>
      </c>
      <c r="AD83" s="79"/>
      <c r="AE83" s="48" t="s">
        <v>1448</v>
      </c>
    </row>
    <row r="84" spans="1:31" ht="15.75" thickBot="1" x14ac:dyDescent="0.3">
      <c r="A84" s="45" t="s">
        <v>554</v>
      </c>
      <c r="B84" s="27" t="s">
        <v>717</v>
      </c>
      <c r="C84" s="13" t="s">
        <v>649</v>
      </c>
      <c r="D84" s="13" t="s">
        <v>32</v>
      </c>
      <c r="E84" s="28" t="s">
        <v>287</v>
      </c>
      <c r="F84" s="13" t="s">
        <v>287</v>
      </c>
      <c r="G84" s="13" t="s">
        <v>288</v>
      </c>
      <c r="H84" s="29">
        <v>59301</v>
      </c>
      <c r="I84" s="30" t="s">
        <v>1147</v>
      </c>
      <c r="J84" s="13" t="s">
        <v>1885</v>
      </c>
      <c r="K84" s="13" t="s">
        <v>1886</v>
      </c>
      <c r="L84" s="31">
        <v>2</v>
      </c>
      <c r="M84" s="32">
        <v>45528</v>
      </c>
      <c r="N84" s="15" t="s">
        <v>49</v>
      </c>
      <c r="O84" s="87" t="s">
        <v>1887</v>
      </c>
      <c r="P84" s="13" t="s">
        <v>290</v>
      </c>
      <c r="Q84" s="13" t="s">
        <v>291</v>
      </c>
      <c r="R84" s="13"/>
      <c r="S84" s="13" t="s">
        <v>1337</v>
      </c>
      <c r="T84" s="33"/>
      <c r="U84" s="77"/>
      <c r="V84" s="13"/>
      <c r="W84" s="13"/>
      <c r="X84" s="13"/>
      <c r="Y84" s="78"/>
      <c r="Z84" s="80" t="s">
        <v>1118</v>
      </c>
      <c r="AA84" s="13" t="s">
        <v>292</v>
      </c>
      <c r="AB84" s="13" t="s">
        <v>1152</v>
      </c>
      <c r="AC84" s="13" t="s">
        <v>293</v>
      </c>
      <c r="AD84" s="79"/>
      <c r="AE84" s="49"/>
    </row>
    <row r="85" spans="1:31" ht="16.5" thickBot="1" x14ac:dyDescent="0.3">
      <c r="A85" s="46" t="s">
        <v>554</v>
      </c>
      <c r="B85" s="27" t="s">
        <v>717</v>
      </c>
      <c r="C85" s="13" t="s">
        <v>649</v>
      </c>
      <c r="D85" s="13" t="s">
        <v>32</v>
      </c>
      <c r="E85" s="28" t="s">
        <v>1060</v>
      </c>
      <c r="F85" s="13" t="s">
        <v>1060</v>
      </c>
      <c r="G85" s="13" t="s">
        <v>288</v>
      </c>
      <c r="H85" s="29">
        <v>59301</v>
      </c>
      <c r="I85" s="30" t="s">
        <v>938</v>
      </c>
      <c r="J85" s="13" t="s">
        <v>1056</v>
      </c>
      <c r="K85" s="13" t="s">
        <v>1057</v>
      </c>
      <c r="L85" s="31">
        <v>21</v>
      </c>
      <c r="M85" s="32">
        <v>37257</v>
      </c>
      <c r="N85" s="15" t="s">
        <v>25</v>
      </c>
      <c r="O85" s="56" t="s">
        <v>1058</v>
      </c>
      <c r="P85" s="13" t="s">
        <v>1059</v>
      </c>
      <c r="Q85" s="13" t="s">
        <v>1365</v>
      </c>
      <c r="R85" s="13" t="s">
        <v>73</v>
      </c>
      <c r="S85" s="13" t="s">
        <v>1115</v>
      </c>
      <c r="T85" s="33" t="s">
        <v>1116</v>
      </c>
      <c r="U85" s="77" t="s">
        <v>1116</v>
      </c>
      <c r="V85" s="13" t="s">
        <v>2089</v>
      </c>
      <c r="W85" s="13" t="s">
        <v>288</v>
      </c>
      <c r="X85" s="13">
        <v>59301</v>
      </c>
      <c r="Y85" s="78" t="s">
        <v>1117</v>
      </c>
      <c r="Z85" s="80" t="s">
        <v>1450</v>
      </c>
      <c r="AA85" s="13" t="s">
        <v>1059</v>
      </c>
      <c r="AB85" s="13" t="s">
        <v>1152</v>
      </c>
      <c r="AC85" s="13" t="s">
        <v>293</v>
      </c>
      <c r="AD85" s="79"/>
      <c r="AE85" s="48" t="s">
        <v>1366</v>
      </c>
    </row>
    <row r="86" spans="1:31" ht="15.75" thickBot="1" x14ac:dyDescent="0.3">
      <c r="A86" s="45" t="s">
        <v>555</v>
      </c>
      <c r="B86" s="27" t="s">
        <v>718</v>
      </c>
      <c r="C86" s="13" t="s">
        <v>650</v>
      </c>
      <c r="D86" s="13" t="s">
        <v>144</v>
      </c>
      <c r="E86" s="28" t="s">
        <v>817</v>
      </c>
      <c r="F86" s="13" t="s">
        <v>829</v>
      </c>
      <c r="G86" s="13" t="s">
        <v>294</v>
      </c>
      <c r="H86" s="29">
        <v>59864</v>
      </c>
      <c r="I86" s="30" t="s">
        <v>1147</v>
      </c>
      <c r="J86" s="13" t="s">
        <v>2100</v>
      </c>
      <c r="K86" s="13" t="s">
        <v>2101</v>
      </c>
      <c r="L86" s="31">
        <v>1</v>
      </c>
      <c r="M86" s="32">
        <v>45683</v>
      </c>
      <c r="N86" s="15" t="s">
        <v>49</v>
      </c>
      <c r="O86" s="14" t="s">
        <v>2102</v>
      </c>
      <c r="P86" s="13" t="s">
        <v>1530</v>
      </c>
      <c r="Q86" s="13" t="s">
        <v>766</v>
      </c>
      <c r="R86" s="13" t="s">
        <v>73</v>
      </c>
      <c r="S86" s="13" t="s">
        <v>1531</v>
      </c>
      <c r="T86" s="33"/>
      <c r="U86" s="77"/>
      <c r="V86" s="13" t="s">
        <v>2104</v>
      </c>
      <c r="W86" s="13" t="s">
        <v>2103</v>
      </c>
      <c r="X86" s="13">
        <v>59865</v>
      </c>
      <c r="Y86" s="78"/>
      <c r="Z86" s="80" t="s">
        <v>598</v>
      </c>
      <c r="AA86" s="13" t="s">
        <v>1312</v>
      </c>
      <c r="AB86" s="13" t="s">
        <v>1156</v>
      </c>
      <c r="AC86" s="13" t="s">
        <v>877</v>
      </c>
      <c r="AD86" s="79"/>
      <c r="AE86" s="49"/>
    </row>
    <row r="87" spans="1:31" ht="16.5" thickBot="1" x14ac:dyDescent="0.3">
      <c r="A87" s="45" t="s">
        <v>556</v>
      </c>
      <c r="B87" s="27" t="s">
        <v>719</v>
      </c>
      <c r="C87" s="13" t="s">
        <v>651</v>
      </c>
      <c r="D87" s="13" t="s">
        <v>144</v>
      </c>
      <c r="E87" s="28" t="s">
        <v>295</v>
      </c>
      <c r="F87" s="13" t="s">
        <v>295</v>
      </c>
      <c r="G87" s="13" t="s">
        <v>296</v>
      </c>
      <c r="H87" s="29">
        <v>59804</v>
      </c>
      <c r="I87" s="30" t="str">
        <f t="shared" si="2"/>
        <v>Mr.</v>
      </c>
      <c r="J87" s="13" t="s">
        <v>297</v>
      </c>
      <c r="K87" s="13" t="s">
        <v>298</v>
      </c>
      <c r="L87" s="31">
        <v>17</v>
      </c>
      <c r="M87" s="32">
        <v>39661</v>
      </c>
      <c r="N87" s="15" t="s">
        <v>25</v>
      </c>
      <c r="O87" s="65" t="s">
        <v>299</v>
      </c>
      <c r="P87" s="13" t="s">
        <v>306</v>
      </c>
      <c r="Q87" s="13" t="s">
        <v>1090</v>
      </c>
      <c r="R87" s="13" t="s">
        <v>73</v>
      </c>
      <c r="S87" s="13" t="s">
        <v>301</v>
      </c>
      <c r="T87" s="33" t="s">
        <v>302</v>
      </c>
      <c r="U87" s="77" t="s">
        <v>1090</v>
      </c>
      <c r="V87" s="13" t="s">
        <v>1311</v>
      </c>
      <c r="W87" s="13" t="s">
        <v>303</v>
      </c>
      <c r="X87" s="13">
        <v>59808</v>
      </c>
      <c r="Y87" s="78" t="s">
        <v>304</v>
      </c>
      <c r="Z87" s="80" t="s">
        <v>1004</v>
      </c>
      <c r="AA87" s="13" t="s">
        <v>878</v>
      </c>
      <c r="AB87" s="13" t="s">
        <v>1650</v>
      </c>
      <c r="AC87" s="13" t="s">
        <v>300</v>
      </c>
      <c r="AD87" s="79"/>
      <c r="AE87" s="49" t="s">
        <v>305</v>
      </c>
    </row>
    <row r="88" spans="1:31" ht="15.75" thickBot="1" x14ac:dyDescent="0.3">
      <c r="A88" s="45" t="s">
        <v>556</v>
      </c>
      <c r="B88" s="27" t="s">
        <v>719</v>
      </c>
      <c r="C88" s="13" t="s">
        <v>651</v>
      </c>
      <c r="D88" s="13" t="s">
        <v>144</v>
      </c>
      <c r="E88" s="28" t="s">
        <v>295</v>
      </c>
      <c r="F88" s="13" t="s">
        <v>295</v>
      </c>
      <c r="G88" s="13" t="s">
        <v>296</v>
      </c>
      <c r="H88" s="29">
        <v>59801</v>
      </c>
      <c r="I88" s="30" t="str">
        <f t="shared" si="2"/>
        <v>Ms.</v>
      </c>
      <c r="J88" s="13" t="s">
        <v>1939</v>
      </c>
      <c r="K88" s="13" t="s">
        <v>1944</v>
      </c>
      <c r="L88" s="31">
        <v>1</v>
      </c>
      <c r="M88" s="32">
        <v>45894</v>
      </c>
      <c r="N88" s="15" t="s">
        <v>49</v>
      </c>
      <c r="O88" s="64" t="s">
        <v>1945</v>
      </c>
      <c r="P88" s="13" t="s">
        <v>306</v>
      </c>
      <c r="Q88" s="13" t="s">
        <v>307</v>
      </c>
      <c r="R88" s="13" t="s">
        <v>73</v>
      </c>
      <c r="S88" s="13" t="s">
        <v>301</v>
      </c>
      <c r="T88" s="33" t="s">
        <v>2059</v>
      </c>
      <c r="U88" s="77" t="s">
        <v>2059</v>
      </c>
      <c r="V88" s="13"/>
      <c r="W88" s="13"/>
      <c r="X88" s="13"/>
      <c r="Y88" s="78"/>
      <c r="Z88" s="80" t="s">
        <v>1004</v>
      </c>
      <c r="AA88" s="13" t="s">
        <v>300</v>
      </c>
      <c r="AB88" s="13" t="s">
        <v>1650</v>
      </c>
      <c r="AC88" s="13" t="s">
        <v>300</v>
      </c>
      <c r="AD88" s="79"/>
      <c r="AE88" s="49"/>
    </row>
    <row r="89" spans="1:31" ht="15.75" thickBot="1" x14ac:dyDescent="0.3">
      <c r="A89" s="51" t="s">
        <v>556</v>
      </c>
      <c r="B89" s="27" t="s">
        <v>719</v>
      </c>
      <c r="C89" s="13" t="s">
        <v>651</v>
      </c>
      <c r="D89" s="13" t="s">
        <v>144</v>
      </c>
      <c r="E89" s="28" t="s">
        <v>295</v>
      </c>
      <c r="F89" s="13" t="s">
        <v>295</v>
      </c>
      <c r="G89" s="13" t="s">
        <v>296</v>
      </c>
      <c r="H89" s="29">
        <v>59801</v>
      </c>
      <c r="I89" s="30" t="s">
        <v>1147</v>
      </c>
      <c r="J89" s="13" t="s">
        <v>1634</v>
      </c>
      <c r="K89" s="13" t="s">
        <v>1954</v>
      </c>
      <c r="L89" s="31">
        <v>1</v>
      </c>
      <c r="M89" s="32">
        <v>45894</v>
      </c>
      <c r="N89" s="15" t="s">
        <v>49</v>
      </c>
      <c r="O89" s="14" t="s">
        <v>1955</v>
      </c>
      <c r="P89" s="13" t="s">
        <v>306</v>
      </c>
      <c r="Q89" s="13"/>
      <c r="R89" s="13" t="s">
        <v>2055</v>
      </c>
      <c r="S89" s="13"/>
      <c r="T89" s="33" t="s">
        <v>2056</v>
      </c>
      <c r="U89" s="77" t="s">
        <v>2056</v>
      </c>
      <c r="V89" s="13" t="s">
        <v>2057</v>
      </c>
      <c r="W89" s="13" t="s">
        <v>296</v>
      </c>
      <c r="X89" s="13">
        <v>59802</v>
      </c>
      <c r="Y89" s="78" t="s">
        <v>2058</v>
      </c>
      <c r="Z89" s="80" t="s">
        <v>1004</v>
      </c>
      <c r="AA89" s="13" t="s">
        <v>300</v>
      </c>
      <c r="AB89" s="13" t="s">
        <v>1650</v>
      </c>
      <c r="AC89" s="13" t="s">
        <v>300</v>
      </c>
      <c r="AD89" s="79"/>
      <c r="AE89" s="49"/>
    </row>
    <row r="90" spans="1:31" ht="16.5" thickBot="1" x14ac:dyDescent="0.3">
      <c r="A90" s="45" t="s">
        <v>557</v>
      </c>
      <c r="B90" s="27" t="s">
        <v>720</v>
      </c>
      <c r="C90" s="13" t="s">
        <v>652</v>
      </c>
      <c r="D90" s="13" t="s">
        <v>20</v>
      </c>
      <c r="E90" s="28" t="s">
        <v>309</v>
      </c>
      <c r="F90" s="13" t="s">
        <v>309</v>
      </c>
      <c r="G90" s="13" t="s">
        <v>310</v>
      </c>
      <c r="H90" s="29">
        <v>59201</v>
      </c>
      <c r="I90" s="30"/>
      <c r="J90" s="13"/>
      <c r="K90" s="13"/>
      <c r="L90" s="31"/>
      <c r="M90" s="32"/>
      <c r="N90" s="15"/>
      <c r="O90" s="65"/>
      <c r="P90" s="13" t="s">
        <v>311</v>
      </c>
      <c r="Q90" s="13" t="s">
        <v>767</v>
      </c>
      <c r="R90" s="13" t="s">
        <v>73</v>
      </c>
      <c r="S90" s="13" t="s">
        <v>897</v>
      </c>
      <c r="T90" s="33" t="s">
        <v>1049</v>
      </c>
      <c r="U90" s="77" t="s">
        <v>1013</v>
      </c>
      <c r="V90" s="13" t="s">
        <v>312</v>
      </c>
      <c r="W90" s="13" t="s">
        <v>310</v>
      </c>
      <c r="X90" s="13">
        <v>59201</v>
      </c>
      <c r="Y90" s="78" t="s">
        <v>313</v>
      </c>
      <c r="Z90" s="80" t="s">
        <v>599</v>
      </c>
      <c r="AA90" s="13" t="s">
        <v>311</v>
      </c>
      <c r="AB90" s="13"/>
      <c r="AC90" s="13"/>
      <c r="AD90" s="79"/>
      <c r="AE90" s="49"/>
    </row>
    <row r="91" spans="1:31" ht="15.75" thickBot="1" x14ac:dyDescent="0.3">
      <c r="A91" s="45" t="s">
        <v>558</v>
      </c>
      <c r="B91" s="27" t="s">
        <v>721</v>
      </c>
      <c r="C91" s="13" t="s">
        <v>653</v>
      </c>
      <c r="D91" s="13" t="s">
        <v>65</v>
      </c>
      <c r="E91" s="28" t="s">
        <v>314</v>
      </c>
      <c r="F91" s="13" t="s">
        <v>314</v>
      </c>
      <c r="G91" s="13" t="s">
        <v>315</v>
      </c>
      <c r="H91" s="29">
        <v>59464</v>
      </c>
      <c r="I91" s="30" t="s">
        <v>938</v>
      </c>
      <c r="J91" s="13" t="s">
        <v>1923</v>
      </c>
      <c r="K91" s="13" t="s">
        <v>1924</v>
      </c>
      <c r="L91" s="31">
        <v>1</v>
      </c>
      <c r="M91" s="32">
        <v>45894</v>
      </c>
      <c r="N91" s="15" t="s">
        <v>25</v>
      </c>
      <c r="O91" s="87" t="s">
        <v>1922</v>
      </c>
      <c r="P91" s="13" t="s">
        <v>316</v>
      </c>
      <c r="Q91" s="13" t="s">
        <v>316</v>
      </c>
      <c r="R91" s="13" t="s">
        <v>73</v>
      </c>
      <c r="S91" s="13" t="s">
        <v>317</v>
      </c>
      <c r="T91" s="33" t="s">
        <v>2034</v>
      </c>
      <c r="U91" s="77" t="s">
        <v>2034</v>
      </c>
      <c r="V91" s="13" t="s">
        <v>2035</v>
      </c>
      <c r="W91" s="13" t="s">
        <v>184</v>
      </c>
      <c r="X91" s="13">
        <v>59457</v>
      </c>
      <c r="Y91" s="78" t="s">
        <v>2036</v>
      </c>
      <c r="Z91" s="80" t="s">
        <v>1802</v>
      </c>
      <c r="AA91" s="13" t="s">
        <v>316</v>
      </c>
      <c r="AB91" s="13" t="s">
        <v>1802</v>
      </c>
      <c r="AC91" s="13" t="s">
        <v>316</v>
      </c>
      <c r="AD91" s="79"/>
      <c r="AE91" s="49"/>
    </row>
    <row r="92" spans="1:31" ht="16.5" thickBot="1" x14ac:dyDescent="0.3">
      <c r="A92" s="51" t="s">
        <v>1585</v>
      </c>
      <c r="B92" s="27" t="s">
        <v>1710</v>
      </c>
      <c r="C92" s="13" t="s">
        <v>1700</v>
      </c>
      <c r="D92" s="13" t="s">
        <v>20</v>
      </c>
      <c r="E92" s="28" t="s">
        <v>1701</v>
      </c>
      <c r="F92" s="13" t="s">
        <v>1701</v>
      </c>
      <c r="G92" s="13" t="s">
        <v>1585</v>
      </c>
      <c r="H92" s="29">
        <v>59248</v>
      </c>
      <c r="I92" s="30" t="s">
        <v>1147</v>
      </c>
      <c r="J92" s="13" t="s">
        <v>1586</v>
      </c>
      <c r="K92" s="13" t="s">
        <v>1405</v>
      </c>
      <c r="L92" s="31">
        <v>3</v>
      </c>
      <c r="M92" s="32">
        <v>45160</v>
      </c>
      <c r="N92" s="15" t="s">
        <v>49</v>
      </c>
      <c r="O92" s="56" t="s">
        <v>1702</v>
      </c>
      <c r="P92" s="13" t="s">
        <v>1703</v>
      </c>
      <c r="Q92" s="13"/>
      <c r="R92" s="13" t="s">
        <v>1704</v>
      </c>
      <c r="S92" s="13"/>
      <c r="T92" s="33" t="s">
        <v>1562</v>
      </c>
      <c r="U92" s="77" t="s">
        <v>1705</v>
      </c>
      <c r="V92" s="13" t="s">
        <v>1563</v>
      </c>
      <c r="W92" s="13" t="s">
        <v>1464</v>
      </c>
      <c r="X92" s="13">
        <v>59230</v>
      </c>
      <c r="Y92" s="78" t="s">
        <v>1706</v>
      </c>
      <c r="Z92" s="80"/>
      <c r="AA92" s="13"/>
      <c r="AB92" s="13" t="s">
        <v>1707</v>
      </c>
      <c r="AC92" s="13" t="s">
        <v>1708</v>
      </c>
      <c r="AD92" s="79"/>
      <c r="AE92" s="49"/>
    </row>
    <row r="93" spans="1:31" ht="16.5" thickBot="1" x14ac:dyDescent="0.3">
      <c r="A93" s="45" t="s">
        <v>589</v>
      </c>
      <c r="B93" s="27" t="s">
        <v>722</v>
      </c>
      <c r="C93" s="13" t="s">
        <v>318</v>
      </c>
      <c r="D93" s="13" t="s">
        <v>319</v>
      </c>
      <c r="E93" s="28" t="s">
        <v>770</v>
      </c>
      <c r="F93" s="13" t="s">
        <v>1050</v>
      </c>
      <c r="G93" s="13" t="s">
        <v>320</v>
      </c>
      <c r="H93" s="29">
        <v>59263</v>
      </c>
      <c r="I93" s="30" t="str">
        <f t="shared" si="2"/>
        <v>Mr.</v>
      </c>
      <c r="J93" s="13" t="s">
        <v>321</v>
      </c>
      <c r="K93" s="13" t="s">
        <v>322</v>
      </c>
      <c r="L93" s="31">
        <v>29</v>
      </c>
      <c r="M93" s="32">
        <v>34547</v>
      </c>
      <c r="N93" s="15" t="s">
        <v>25</v>
      </c>
      <c r="O93" s="65" t="s">
        <v>323</v>
      </c>
      <c r="P93" s="13" t="s">
        <v>324</v>
      </c>
      <c r="Q93" s="13"/>
      <c r="R93" s="13" t="s">
        <v>73</v>
      </c>
      <c r="S93" s="13" t="s">
        <v>324</v>
      </c>
      <c r="T93" s="33" t="s">
        <v>325</v>
      </c>
      <c r="U93" s="77" t="s">
        <v>325</v>
      </c>
      <c r="V93" s="13" t="s">
        <v>770</v>
      </c>
      <c r="W93" s="13" t="s">
        <v>320</v>
      </c>
      <c r="X93" s="13">
        <v>59263</v>
      </c>
      <c r="Y93" s="78" t="s">
        <v>326</v>
      </c>
      <c r="Z93" s="80" t="s">
        <v>600</v>
      </c>
      <c r="AA93" s="13" t="s">
        <v>324</v>
      </c>
      <c r="AB93" s="13"/>
      <c r="AC93" s="13"/>
      <c r="AD93" s="79"/>
      <c r="AE93" s="49" t="s">
        <v>327</v>
      </c>
    </row>
    <row r="94" spans="1:31" ht="16.5" thickBot="1" x14ac:dyDescent="0.3">
      <c r="A94" s="45" t="s">
        <v>559</v>
      </c>
      <c r="B94" s="27" t="s">
        <v>723</v>
      </c>
      <c r="C94" s="13" t="s">
        <v>613</v>
      </c>
      <c r="D94" s="13" t="s">
        <v>20</v>
      </c>
      <c r="E94" s="28" t="s">
        <v>790</v>
      </c>
      <c r="F94" s="13" t="s">
        <v>839</v>
      </c>
      <c r="G94" s="13" t="s">
        <v>331</v>
      </c>
      <c r="H94" s="29">
        <v>59250</v>
      </c>
      <c r="I94" s="30" t="s">
        <v>938</v>
      </c>
      <c r="J94" s="13" t="s">
        <v>1925</v>
      </c>
      <c r="K94" s="13" t="s">
        <v>1926</v>
      </c>
      <c r="L94" s="31"/>
      <c r="M94" s="32"/>
      <c r="N94" s="15" t="s">
        <v>25</v>
      </c>
      <c r="O94" s="56"/>
      <c r="P94" s="13" t="s">
        <v>332</v>
      </c>
      <c r="Q94" s="13" t="s">
        <v>332</v>
      </c>
      <c r="R94" s="13"/>
      <c r="S94" s="13" t="s">
        <v>333</v>
      </c>
      <c r="T94" s="33"/>
      <c r="U94" s="77"/>
      <c r="V94" s="13"/>
      <c r="W94" s="13"/>
      <c r="X94" s="13"/>
      <c r="Y94" s="78"/>
      <c r="Z94" s="80" t="s">
        <v>1348</v>
      </c>
      <c r="AA94" s="13" t="s">
        <v>332</v>
      </c>
      <c r="AB94" s="13" t="s">
        <v>1348</v>
      </c>
      <c r="AC94" s="13" t="s">
        <v>332</v>
      </c>
      <c r="AD94" s="79"/>
      <c r="AE94" s="49"/>
    </row>
    <row r="95" spans="1:31" ht="16.5" thickBot="1" x14ac:dyDescent="0.3">
      <c r="A95" s="45" t="s">
        <v>560</v>
      </c>
      <c r="B95" s="27" t="s">
        <v>724</v>
      </c>
      <c r="C95" s="13" t="s">
        <v>614</v>
      </c>
      <c r="D95" s="13" t="s">
        <v>46</v>
      </c>
      <c r="E95" s="28" t="s">
        <v>334</v>
      </c>
      <c r="F95" s="13" t="s">
        <v>1256</v>
      </c>
      <c r="G95" s="13" t="s">
        <v>335</v>
      </c>
      <c r="H95" s="29">
        <v>59063</v>
      </c>
      <c r="I95" s="30" t="str">
        <f t="shared" ref="I95:I127" si="4">IF(N95="male","Mr.",IF(AND(N95="female",Y95=""),"Ms.","Mrs."))</f>
        <v>Ms.</v>
      </c>
      <c r="J95" s="13" t="s">
        <v>336</v>
      </c>
      <c r="K95" s="13" t="s">
        <v>337</v>
      </c>
      <c r="L95" s="31">
        <v>27</v>
      </c>
      <c r="M95" s="32">
        <v>36739</v>
      </c>
      <c r="N95" s="15" t="s">
        <v>49</v>
      </c>
      <c r="O95" s="56" t="s">
        <v>338</v>
      </c>
      <c r="P95" s="13" t="s">
        <v>339</v>
      </c>
      <c r="Q95" s="13" t="s">
        <v>1257</v>
      </c>
      <c r="R95" s="13" t="s">
        <v>1648</v>
      </c>
      <c r="S95" s="13" t="s">
        <v>340</v>
      </c>
      <c r="T95" s="33" t="s">
        <v>1099</v>
      </c>
      <c r="U95" s="77" t="s">
        <v>1100</v>
      </c>
      <c r="V95" s="13" t="s">
        <v>800</v>
      </c>
      <c r="W95" s="13" t="s">
        <v>335</v>
      </c>
      <c r="X95" s="13">
        <v>59063</v>
      </c>
      <c r="Y95" s="78"/>
      <c r="Z95" s="80" t="s">
        <v>1649</v>
      </c>
      <c r="AA95" s="13" t="s">
        <v>339</v>
      </c>
      <c r="AB95" s="13" t="s">
        <v>341</v>
      </c>
      <c r="AC95" s="13" t="s">
        <v>339</v>
      </c>
      <c r="AD95" s="79"/>
      <c r="AE95" s="49" t="s">
        <v>342</v>
      </c>
    </row>
    <row r="96" spans="1:31" ht="16.5" thickBot="1" x14ac:dyDescent="0.3">
      <c r="A96" s="45" t="s">
        <v>561</v>
      </c>
      <c r="B96" s="27" t="s">
        <v>725</v>
      </c>
      <c r="C96" s="13" t="s">
        <v>615</v>
      </c>
      <c r="D96" s="13" t="s">
        <v>1833</v>
      </c>
      <c r="E96" s="28" t="s">
        <v>1553</v>
      </c>
      <c r="F96" s="13" t="s">
        <v>1553</v>
      </c>
      <c r="G96" s="13" t="s">
        <v>343</v>
      </c>
      <c r="H96" s="29">
        <v>59047</v>
      </c>
      <c r="I96" s="30" t="s">
        <v>938</v>
      </c>
      <c r="J96" s="13" t="s">
        <v>1135</v>
      </c>
      <c r="K96" s="13" t="s">
        <v>1052</v>
      </c>
      <c r="L96" s="31">
        <v>7</v>
      </c>
      <c r="M96" s="32">
        <v>45522</v>
      </c>
      <c r="N96" s="15" t="s">
        <v>25</v>
      </c>
      <c r="O96" s="58" t="s">
        <v>1720</v>
      </c>
      <c r="P96" s="13" t="s">
        <v>344</v>
      </c>
      <c r="Q96" s="13" t="s">
        <v>344</v>
      </c>
      <c r="R96" s="13" t="s">
        <v>73</v>
      </c>
      <c r="S96" s="13" t="s">
        <v>345</v>
      </c>
      <c r="T96" s="33" t="s">
        <v>1193</v>
      </c>
      <c r="U96" s="77" t="s">
        <v>1693</v>
      </c>
      <c r="V96" s="13" t="s">
        <v>1782</v>
      </c>
      <c r="W96" s="13" t="s">
        <v>1783</v>
      </c>
      <c r="X96" s="13">
        <v>59018</v>
      </c>
      <c r="Y96" s="78"/>
      <c r="Z96" s="80" t="s">
        <v>1784</v>
      </c>
      <c r="AA96" s="13" t="s">
        <v>344</v>
      </c>
      <c r="AB96" s="13" t="s">
        <v>1694</v>
      </c>
      <c r="AC96" s="13" t="s">
        <v>346</v>
      </c>
      <c r="AD96" s="79"/>
      <c r="AE96" s="49" t="s">
        <v>1280</v>
      </c>
    </row>
    <row r="97" spans="1:31" ht="16.5" thickBot="1" x14ac:dyDescent="0.3">
      <c r="A97" s="46" t="s">
        <v>562</v>
      </c>
      <c r="B97" s="27" t="s">
        <v>726</v>
      </c>
      <c r="C97" s="13" t="s">
        <v>654</v>
      </c>
      <c r="D97" s="13" t="s">
        <v>20</v>
      </c>
      <c r="E97" s="28" t="s">
        <v>347</v>
      </c>
      <c r="F97" s="13" t="s">
        <v>347</v>
      </c>
      <c r="G97" s="13" t="s">
        <v>348</v>
      </c>
      <c r="H97" s="29">
        <v>59254</v>
      </c>
      <c r="I97" s="30" t="s">
        <v>1147</v>
      </c>
      <c r="J97" s="13" t="s">
        <v>1338</v>
      </c>
      <c r="K97" s="13" t="s">
        <v>1339</v>
      </c>
      <c r="L97" s="31">
        <v>4</v>
      </c>
      <c r="M97" s="32">
        <v>44429</v>
      </c>
      <c r="N97" s="15" t="s">
        <v>49</v>
      </c>
      <c r="O97" s="56" t="s">
        <v>1340</v>
      </c>
      <c r="P97" s="13" t="s">
        <v>349</v>
      </c>
      <c r="Q97" s="13" t="s">
        <v>1607</v>
      </c>
      <c r="R97" s="13" t="s">
        <v>73</v>
      </c>
      <c r="S97" s="13" t="s">
        <v>350</v>
      </c>
      <c r="T97" s="33" t="s">
        <v>1341</v>
      </c>
      <c r="U97" s="77" t="s">
        <v>1341</v>
      </c>
      <c r="V97" s="13" t="s">
        <v>2002</v>
      </c>
      <c r="W97" s="13" t="s">
        <v>1200</v>
      </c>
      <c r="X97" s="13">
        <v>59313</v>
      </c>
      <c r="Y97" s="78"/>
      <c r="Z97" s="80" t="s">
        <v>2003</v>
      </c>
      <c r="AA97" s="13" t="s">
        <v>1460</v>
      </c>
      <c r="AB97" s="13" t="s">
        <v>2004</v>
      </c>
      <c r="AC97" s="13" t="s">
        <v>1342</v>
      </c>
      <c r="AD97" s="79"/>
      <c r="AE97" s="49"/>
    </row>
    <row r="98" spans="1:31" ht="15.75" thickBot="1" x14ac:dyDescent="0.3">
      <c r="A98" s="45" t="s">
        <v>563</v>
      </c>
      <c r="B98" s="27" t="s">
        <v>727</v>
      </c>
      <c r="C98" s="13" t="s">
        <v>655</v>
      </c>
      <c r="D98" s="13" t="s">
        <v>32</v>
      </c>
      <c r="E98" s="28" t="s">
        <v>791</v>
      </c>
      <c r="F98" s="13" t="s">
        <v>902</v>
      </c>
      <c r="G98" s="13" t="s">
        <v>351</v>
      </c>
      <c r="H98" s="29">
        <v>59344</v>
      </c>
      <c r="I98" s="30" t="s">
        <v>938</v>
      </c>
      <c r="J98" s="13" t="s">
        <v>1576</v>
      </c>
      <c r="K98" s="13" t="s">
        <v>1577</v>
      </c>
      <c r="L98" s="31">
        <v>2</v>
      </c>
      <c r="M98" s="32">
        <v>45528</v>
      </c>
      <c r="N98" s="15" t="s">
        <v>25</v>
      </c>
      <c r="O98" s="14" t="s">
        <v>2001</v>
      </c>
      <c r="P98" s="13" t="s">
        <v>352</v>
      </c>
      <c r="Q98" s="13" t="s">
        <v>352</v>
      </c>
      <c r="R98" s="13" t="s">
        <v>907</v>
      </c>
      <c r="S98" s="13" t="s">
        <v>352</v>
      </c>
      <c r="T98" s="33" t="s">
        <v>1605</v>
      </c>
      <c r="U98" s="77" t="s">
        <v>1605</v>
      </c>
      <c r="V98" s="13"/>
      <c r="W98" s="13"/>
      <c r="X98" s="13"/>
      <c r="Y98" s="78"/>
      <c r="Z98" s="80" t="s">
        <v>1823</v>
      </c>
      <c r="AA98" s="13"/>
      <c r="AB98" s="13" t="s">
        <v>1823</v>
      </c>
      <c r="AC98" s="13" t="s">
        <v>352</v>
      </c>
      <c r="AD98" s="79"/>
      <c r="AE98" s="49" t="s">
        <v>353</v>
      </c>
    </row>
    <row r="99" spans="1:31" ht="15.75" x14ac:dyDescent="0.25">
      <c r="A99" s="46" t="s">
        <v>1134</v>
      </c>
      <c r="B99" s="27" t="s">
        <v>1136</v>
      </c>
      <c r="C99" s="13" t="s">
        <v>1137</v>
      </c>
      <c r="D99" s="13" t="s">
        <v>20</v>
      </c>
      <c r="E99" s="28" t="s">
        <v>776</v>
      </c>
      <c r="F99" s="13" t="s">
        <v>1138</v>
      </c>
      <c r="G99" s="13" t="s">
        <v>1134</v>
      </c>
      <c r="H99" s="29">
        <v>59255</v>
      </c>
      <c r="I99" s="30" t="s">
        <v>938</v>
      </c>
      <c r="J99" s="13" t="s">
        <v>418</v>
      </c>
      <c r="K99" s="13" t="s">
        <v>419</v>
      </c>
      <c r="L99" s="31">
        <v>24</v>
      </c>
      <c r="M99" s="32">
        <v>36739</v>
      </c>
      <c r="N99" s="15" t="s">
        <v>25</v>
      </c>
      <c r="O99" s="56" t="s">
        <v>1211</v>
      </c>
      <c r="P99" s="13" t="s">
        <v>1473</v>
      </c>
      <c r="Q99" s="13"/>
      <c r="R99" s="13" t="s">
        <v>73</v>
      </c>
      <c r="S99" s="13" t="s">
        <v>1139</v>
      </c>
      <c r="T99" s="33" t="s">
        <v>421</v>
      </c>
      <c r="U99" s="77" t="s">
        <v>1206</v>
      </c>
      <c r="V99" s="13" t="s">
        <v>1207</v>
      </c>
      <c r="W99" s="13" t="s">
        <v>422</v>
      </c>
      <c r="X99" s="13">
        <v>59270</v>
      </c>
      <c r="Y99" s="78" t="s">
        <v>1208</v>
      </c>
      <c r="Z99" s="80" t="s">
        <v>1209</v>
      </c>
      <c r="AA99" s="13" t="s">
        <v>1474</v>
      </c>
      <c r="AB99" s="13" t="s">
        <v>1210</v>
      </c>
      <c r="AC99" s="13" t="s">
        <v>1475</v>
      </c>
      <c r="AD99" s="79"/>
      <c r="AE99" s="49"/>
    </row>
    <row r="100" spans="1:31" ht="15.75" x14ac:dyDescent="0.25">
      <c r="A100" s="46" t="s">
        <v>847</v>
      </c>
      <c r="B100" s="27" t="s">
        <v>856</v>
      </c>
      <c r="C100" s="13" t="s">
        <v>848</v>
      </c>
      <c r="D100" s="13" t="s">
        <v>32</v>
      </c>
      <c r="E100" s="28" t="s">
        <v>898</v>
      </c>
      <c r="F100" s="13" t="s">
        <v>854</v>
      </c>
      <c r="G100" s="13" t="s">
        <v>855</v>
      </c>
      <c r="H100" s="29">
        <v>59349</v>
      </c>
      <c r="I100" s="30" t="s">
        <v>1147</v>
      </c>
      <c r="J100" s="13" t="s">
        <v>1369</v>
      </c>
      <c r="K100" s="13" t="s">
        <v>1370</v>
      </c>
      <c r="L100" s="31">
        <v>2</v>
      </c>
      <c r="M100" s="32">
        <v>44429</v>
      </c>
      <c r="N100" s="15" t="s">
        <v>49</v>
      </c>
      <c r="O100" s="56" t="s">
        <v>1371</v>
      </c>
      <c r="P100" s="13" t="s">
        <v>1372</v>
      </c>
      <c r="Q100" s="13" t="s">
        <v>899</v>
      </c>
      <c r="R100" s="13" t="s">
        <v>73</v>
      </c>
      <c r="S100" s="13" t="s">
        <v>1373</v>
      </c>
      <c r="T100" s="33" t="s">
        <v>1374</v>
      </c>
      <c r="U100" s="77"/>
      <c r="V100" s="13"/>
      <c r="W100" s="13" t="s">
        <v>855</v>
      </c>
      <c r="X100" s="13">
        <v>59349</v>
      </c>
      <c r="Y100" s="78"/>
      <c r="Z100" s="80" t="s">
        <v>1375</v>
      </c>
      <c r="AA100" s="13" t="s">
        <v>1372</v>
      </c>
      <c r="AB100" s="13" t="s">
        <v>1375</v>
      </c>
      <c r="AC100" s="13" t="s">
        <v>1372</v>
      </c>
      <c r="AD100" s="79"/>
      <c r="AE100" s="49"/>
    </row>
    <row r="101" spans="1:31" ht="16.5" thickBot="1" x14ac:dyDescent="0.3">
      <c r="A101" s="46" t="s">
        <v>1062</v>
      </c>
      <c r="B101" s="27" t="s">
        <v>1124</v>
      </c>
      <c r="C101" s="13" t="s">
        <v>1069</v>
      </c>
      <c r="D101" s="13" t="s">
        <v>46</v>
      </c>
      <c r="E101" s="28" t="s">
        <v>1125</v>
      </c>
      <c r="F101" s="13" t="s">
        <v>1126</v>
      </c>
      <c r="G101" s="13" t="s">
        <v>1069</v>
      </c>
      <c r="H101" s="29">
        <v>59067</v>
      </c>
      <c r="I101" s="30" t="str">
        <f>IF(N101="male","Mr.",IF(AND(N101="female",Y101=""),"Ms.","Mrs."))</f>
        <v>Mrs.</v>
      </c>
      <c r="J101" s="13" t="s">
        <v>1066</v>
      </c>
      <c r="K101" s="13" t="s">
        <v>1067</v>
      </c>
      <c r="L101" s="31">
        <v>6</v>
      </c>
      <c r="M101" s="32">
        <v>43696</v>
      </c>
      <c r="N101" s="15" t="s">
        <v>49</v>
      </c>
      <c r="O101" s="56" t="s">
        <v>1068</v>
      </c>
      <c r="P101" s="13" t="s">
        <v>1127</v>
      </c>
      <c r="Q101" s="13"/>
      <c r="R101" s="54" t="s">
        <v>1647</v>
      </c>
      <c r="S101" s="13" t="s">
        <v>1188</v>
      </c>
      <c r="T101" s="33" t="s">
        <v>1128</v>
      </c>
      <c r="U101" s="77" t="s">
        <v>1128</v>
      </c>
      <c r="V101" s="13" t="s">
        <v>1189</v>
      </c>
      <c r="W101" s="13" t="s">
        <v>69</v>
      </c>
      <c r="X101" s="13">
        <v>59011</v>
      </c>
      <c r="Y101" s="78" t="s">
        <v>1190</v>
      </c>
      <c r="Z101" s="80"/>
      <c r="AA101" s="13"/>
      <c r="AB101" s="13" t="s">
        <v>1289</v>
      </c>
      <c r="AC101" s="13" t="s">
        <v>1127</v>
      </c>
      <c r="AD101" s="79"/>
      <c r="AE101" s="49"/>
    </row>
    <row r="102" spans="1:31" ht="16.5" thickBot="1" x14ac:dyDescent="0.3">
      <c r="A102" s="45" t="s">
        <v>564</v>
      </c>
      <c r="B102" s="27" t="s">
        <v>728</v>
      </c>
      <c r="C102" s="13" t="s">
        <v>616</v>
      </c>
      <c r="D102" s="13" t="s">
        <v>46</v>
      </c>
      <c r="E102" s="28" t="s">
        <v>792</v>
      </c>
      <c r="F102" s="13" t="s">
        <v>814</v>
      </c>
      <c r="G102" s="13" t="s">
        <v>354</v>
      </c>
      <c r="H102" s="29">
        <v>59068</v>
      </c>
      <c r="I102" s="30" t="str">
        <f t="shared" si="4"/>
        <v>Mrs.</v>
      </c>
      <c r="J102" s="13" t="s">
        <v>355</v>
      </c>
      <c r="K102" s="13" t="s">
        <v>356</v>
      </c>
      <c r="L102" s="31">
        <v>19</v>
      </c>
      <c r="M102" s="32">
        <v>38565</v>
      </c>
      <c r="N102" s="15" t="s">
        <v>49</v>
      </c>
      <c r="O102" s="65" t="s">
        <v>357</v>
      </c>
      <c r="P102" s="13" t="s">
        <v>358</v>
      </c>
      <c r="Q102" s="13" t="s">
        <v>359</v>
      </c>
      <c r="R102" s="13" t="s">
        <v>1006</v>
      </c>
      <c r="S102" s="13" t="s">
        <v>358</v>
      </c>
      <c r="T102" s="33" t="s">
        <v>359</v>
      </c>
      <c r="U102" s="77" t="s">
        <v>359</v>
      </c>
      <c r="V102" s="13" t="s">
        <v>1012</v>
      </c>
      <c r="W102" s="13" t="s">
        <v>130</v>
      </c>
      <c r="X102" s="13">
        <v>59070</v>
      </c>
      <c r="Y102" s="78" t="s">
        <v>360</v>
      </c>
      <c r="Z102" s="80" t="s">
        <v>1164</v>
      </c>
      <c r="AA102" s="13" t="s">
        <v>358</v>
      </c>
      <c r="AB102" s="13" t="s">
        <v>889</v>
      </c>
      <c r="AC102" s="13" t="s">
        <v>1165</v>
      </c>
      <c r="AD102" s="79"/>
      <c r="AE102" s="48" t="s">
        <v>1429</v>
      </c>
    </row>
    <row r="103" spans="1:31" ht="16.5" thickBot="1" x14ac:dyDescent="0.3">
      <c r="A103" s="45" t="s">
        <v>565</v>
      </c>
      <c r="B103" s="27" t="s">
        <v>729</v>
      </c>
      <c r="C103" s="13" t="s">
        <v>617</v>
      </c>
      <c r="D103" s="13" t="s">
        <v>20</v>
      </c>
      <c r="E103" s="28" t="s">
        <v>793</v>
      </c>
      <c r="F103" s="13" t="s">
        <v>361</v>
      </c>
      <c r="G103" s="13" t="s">
        <v>273</v>
      </c>
      <c r="H103" s="29">
        <v>59259</v>
      </c>
      <c r="I103" s="30" t="str">
        <f t="shared" si="4"/>
        <v>Mr.</v>
      </c>
      <c r="J103" s="13" t="s">
        <v>56</v>
      </c>
      <c r="K103" s="13" t="s">
        <v>362</v>
      </c>
      <c r="L103" s="31">
        <v>15</v>
      </c>
      <c r="M103" s="32">
        <v>41122</v>
      </c>
      <c r="N103" s="15" t="s">
        <v>25</v>
      </c>
      <c r="O103" s="56" t="s">
        <v>363</v>
      </c>
      <c r="P103" s="13" t="s">
        <v>364</v>
      </c>
      <c r="Q103" s="13" t="s">
        <v>364</v>
      </c>
      <c r="R103" s="13" t="s">
        <v>73</v>
      </c>
      <c r="S103" s="13" t="s">
        <v>364</v>
      </c>
      <c r="T103" s="33" t="s">
        <v>365</v>
      </c>
      <c r="U103" s="77" t="s">
        <v>366</v>
      </c>
      <c r="V103" s="13" t="s">
        <v>1110</v>
      </c>
      <c r="W103" s="13" t="s">
        <v>273</v>
      </c>
      <c r="X103" s="13">
        <v>59259</v>
      </c>
      <c r="Y103" s="78" t="s">
        <v>134</v>
      </c>
      <c r="Z103" s="80" t="s">
        <v>1459</v>
      </c>
      <c r="AA103" s="13" t="s">
        <v>364</v>
      </c>
      <c r="AB103" s="13" t="s">
        <v>2069</v>
      </c>
      <c r="AC103" s="13" t="s">
        <v>364</v>
      </c>
      <c r="AD103" s="79"/>
      <c r="AE103" s="49" t="s">
        <v>367</v>
      </c>
    </row>
    <row r="104" spans="1:31" ht="16.5" thickBot="1" x14ac:dyDescent="0.3">
      <c r="A104" s="45" t="s">
        <v>566</v>
      </c>
      <c r="B104" s="27" t="s">
        <v>730</v>
      </c>
      <c r="C104" s="13" t="s">
        <v>678</v>
      </c>
      <c r="D104" s="13" t="s">
        <v>46</v>
      </c>
      <c r="E104" s="28" t="s">
        <v>368</v>
      </c>
      <c r="F104" s="13" t="s">
        <v>368</v>
      </c>
      <c r="G104" s="13" t="s">
        <v>130</v>
      </c>
      <c r="H104" s="29">
        <v>59070</v>
      </c>
      <c r="I104" s="30" t="s">
        <v>938</v>
      </c>
      <c r="J104" s="13" t="s">
        <v>1234</v>
      </c>
      <c r="K104" s="13" t="s">
        <v>1235</v>
      </c>
      <c r="L104" s="31">
        <v>19</v>
      </c>
      <c r="M104" s="32">
        <v>38935</v>
      </c>
      <c r="N104" s="15" t="s">
        <v>25</v>
      </c>
      <c r="O104" s="56" t="s">
        <v>1236</v>
      </c>
      <c r="P104" s="13" t="s">
        <v>1237</v>
      </c>
      <c r="Q104" s="13" t="s">
        <v>1238</v>
      </c>
      <c r="R104" s="13" t="s">
        <v>1227</v>
      </c>
      <c r="S104" s="13" t="s">
        <v>369</v>
      </c>
      <c r="T104" s="33" t="s">
        <v>1238</v>
      </c>
      <c r="U104" s="77" t="s">
        <v>1238</v>
      </c>
      <c r="V104" s="13" t="s">
        <v>1239</v>
      </c>
      <c r="W104" s="13" t="s">
        <v>77</v>
      </c>
      <c r="X104" s="13">
        <v>59106</v>
      </c>
      <c r="Y104" s="78" t="s">
        <v>1240</v>
      </c>
      <c r="Z104" s="80" t="s">
        <v>341</v>
      </c>
      <c r="AA104" s="13" t="s">
        <v>1237</v>
      </c>
      <c r="AB104" s="13" t="s">
        <v>341</v>
      </c>
      <c r="AC104" s="13" t="s">
        <v>1237</v>
      </c>
      <c r="AD104" s="79"/>
      <c r="AE104" s="49" t="s">
        <v>890</v>
      </c>
    </row>
    <row r="105" spans="1:31" ht="15.75" thickBot="1" x14ac:dyDescent="0.3">
      <c r="A105" s="45" t="s">
        <v>567</v>
      </c>
      <c r="B105" s="27" t="s">
        <v>731</v>
      </c>
      <c r="C105" s="13" t="s">
        <v>618</v>
      </c>
      <c r="D105" s="13" t="s">
        <v>32</v>
      </c>
      <c r="E105" s="28" t="s">
        <v>794</v>
      </c>
      <c r="F105" s="13" t="s">
        <v>1172</v>
      </c>
      <c r="G105" s="13" t="s">
        <v>371</v>
      </c>
      <c r="H105" s="29">
        <v>59347</v>
      </c>
      <c r="I105" s="30" t="s">
        <v>1147</v>
      </c>
      <c r="J105" s="13" t="s">
        <v>1754</v>
      </c>
      <c r="K105" s="13" t="s">
        <v>1755</v>
      </c>
      <c r="L105" s="31"/>
      <c r="M105" s="32"/>
      <c r="N105" s="15" t="s">
        <v>49</v>
      </c>
      <c r="O105" s="64" t="s">
        <v>1756</v>
      </c>
      <c r="P105" s="13" t="s">
        <v>1173</v>
      </c>
      <c r="Q105" s="13" t="s">
        <v>1174</v>
      </c>
      <c r="R105" s="13" t="s">
        <v>73</v>
      </c>
      <c r="S105" s="13"/>
      <c r="T105" s="33" t="s">
        <v>1757</v>
      </c>
      <c r="U105" s="77" t="s">
        <v>1827</v>
      </c>
      <c r="V105" s="13" t="s">
        <v>1828</v>
      </c>
      <c r="W105" s="13" t="s">
        <v>1829</v>
      </c>
      <c r="X105" s="13">
        <v>59347</v>
      </c>
      <c r="Y105" s="78"/>
      <c r="Z105" s="80" t="s">
        <v>1830</v>
      </c>
      <c r="AA105" s="13" t="s">
        <v>906</v>
      </c>
      <c r="AB105" s="13" t="s">
        <v>1830</v>
      </c>
      <c r="AC105" s="13" t="s">
        <v>906</v>
      </c>
      <c r="AD105" s="79"/>
      <c r="AE105" s="49" t="s">
        <v>372</v>
      </c>
    </row>
    <row r="106" spans="1:31" ht="16.5" thickBot="1" x14ac:dyDescent="0.3">
      <c r="A106" s="45" t="s">
        <v>568</v>
      </c>
      <c r="B106" s="27" t="s">
        <v>732</v>
      </c>
      <c r="C106" s="13" t="s">
        <v>619</v>
      </c>
      <c r="D106" s="13" t="s">
        <v>61</v>
      </c>
      <c r="E106" s="28" t="s">
        <v>373</v>
      </c>
      <c r="F106" s="13" t="s">
        <v>373</v>
      </c>
      <c r="G106" s="13" t="s">
        <v>830</v>
      </c>
      <c r="H106" s="29">
        <v>59072</v>
      </c>
      <c r="I106" s="30" t="s">
        <v>1053</v>
      </c>
      <c r="J106" s="13" t="s">
        <v>1411</v>
      </c>
      <c r="K106" s="13" t="s">
        <v>1412</v>
      </c>
      <c r="L106" s="31">
        <v>20</v>
      </c>
      <c r="M106" s="32">
        <v>44778</v>
      </c>
      <c r="N106" s="15" t="s">
        <v>49</v>
      </c>
      <c r="O106" s="56" t="s">
        <v>1413</v>
      </c>
      <c r="P106" s="13" t="s">
        <v>375</v>
      </c>
      <c r="Q106" s="13" t="s">
        <v>1441</v>
      </c>
      <c r="R106" s="13" t="s">
        <v>1630</v>
      </c>
      <c r="S106" s="13" t="s">
        <v>1254</v>
      </c>
      <c r="T106" s="33" t="s">
        <v>1442</v>
      </c>
      <c r="U106" s="77" t="s">
        <v>1443</v>
      </c>
      <c r="V106" s="13" t="s">
        <v>1444</v>
      </c>
      <c r="W106" s="13" t="s">
        <v>376</v>
      </c>
      <c r="X106" s="13">
        <v>59072</v>
      </c>
      <c r="Y106" s="78" t="s">
        <v>1445</v>
      </c>
      <c r="Z106" s="80" t="s">
        <v>1631</v>
      </c>
      <c r="AA106" s="13" t="s">
        <v>375</v>
      </c>
      <c r="AB106" s="13" t="s">
        <v>1446</v>
      </c>
      <c r="AC106" s="13" t="s">
        <v>1106</v>
      </c>
      <c r="AD106" s="79"/>
      <c r="AE106" s="48" t="s">
        <v>1255</v>
      </c>
    </row>
    <row r="107" spans="1:31" ht="16.5" thickBot="1" x14ac:dyDescent="0.3">
      <c r="A107" s="45" t="s">
        <v>569</v>
      </c>
      <c r="B107" s="27" t="s">
        <v>733</v>
      </c>
      <c r="C107" s="13" t="s">
        <v>620</v>
      </c>
      <c r="D107" s="13" t="s">
        <v>65</v>
      </c>
      <c r="E107" s="28" t="s">
        <v>795</v>
      </c>
      <c r="F107" s="13" t="s">
        <v>377</v>
      </c>
      <c r="G107" s="13" t="s">
        <v>378</v>
      </c>
      <c r="H107" s="29">
        <v>59471</v>
      </c>
      <c r="I107" s="30" t="s">
        <v>938</v>
      </c>
      <c r="J107" s="13" t="s">
        <v>70</v>
      </c>
      <c r="K107" s="13" t="s">
        <v>1564</v>
      </c>
      <c r="L107" s="31">
        <v>12</v>
      </c>
      <c r="M107" s="32">
        <v>41122</v>
      </c>
      <c r="N107" s="15" t="s">
        <v>25</v>
      </c>
      <c r="O107" s="56" t="s">
        <v>1565</v>
      </c>
      <c r="P107" s="13" t="s">
        <v>379</v>
      </c>
      <c r="Q107" s="13" t="s">
        <v>835</v>
      </c>
      <c r="R107" s="13" t="s">
        <v>1675</v>
      </c>
      <c r="S107" s="13" t="s">
        <v>380</v>
      </c>
      <c r="T107" s="33" t="s">
        <v>1566</v>
      </c>
      <c r="U107" s="77" t="s">
        <v>1566</v>
      </c>
      <c r="V107" s="13" t="s">
        <v>1567</v>
      </c>
      <c r="W107" s="13" t="s">
        <v>378</v>
      </c>
      <c r="X107" s="13">
        <v>59471</v>
      </c>
      <c r="Y107" s="78" t="s">
        <v>1568</v>
      </c>
      <c r="Z107" s="80" t="s">
        <v>1569</v>
      </c>
      <c r="AA107" s="13" t="s">
        <v>379</v>
      </c>
      <c r="AB107" s="13" t="s">
        <v>1569</v>
      </c>
      <c r="AC107" s="13" t="s">
        <v>379</v>
      </c>
      <c r="AD107" s="79"/>
      <c r="AE107" s="49"/>
    </row>
    <row r="108" spans="1:31" ht="16.5" thickBot="1" x14ac:dyDescent="0.3">
      <c r="A108" s="45" t="s">
        <v>570</v>
      </c>
      <c r="B108" s="27" t="s">
        <v>734</v>
      </c>
      <c r="C108" s="13" t="s">
        <v>656</v>
      </c>
      <c r="D108" s="13" t="s">
        <v>36</v>
      </c>
      <c r="E108" s="28" t="s">
        <v>796</v>
      </c>
      <c r="F108" s="13" t="s">
        <v>381</v>
      </c>
      <c r="G108" s="13" t="s">
        <v>382</v>
      </c>
      <c r="H108" s="29">
        <v>59749</v>
      </c>
      <c r="I108" s="30" t="str">
        <f t="shared" si="4"/>
        <v>Mr.</v>
      </c>
      <c r="J108" s="13" t="s">
        <v>383</v>
      </c>
      <c r="K108" s="13" t="s">
        <v>147</v>
      </c>
      <c r="L108" s="31">
        <v>20</v>
      </c>
      <c r="M108" s="32">
        <v>39295</v>
      </c>
      <c r="N108" s="15" t="s">
        <v>25</v>
      </c>
      <c r="O108" s="56" t="s">
        <v>1160</v>
      </c>
      <c r="P108" s="13" t="s">
        <v>384</v>
      </c>
      <c r="Q108" s="13" t="s">
        <v>385</v>
      </c>
      <c r="R108" s="13" t="s">
        <v>73</v>
      </c>
      <c r="S108" s="13" t="s">
        <v>386</v>
      </c>
      <c r="T108" s="33" t="s">
        <v>387</v>
      </c>
      <c r="U108" s="77" t="s">
        <v>1071</v>
      </c>
      <c r="V108" s="13" t="s">
        <v>822</v>
      </c>
      <c r="W108" s="13" t="s">
        <v>382</v>
      </c>
      <c r="X108" s="13">
        <v>59749</v>
      </c>
      <c r="Y108" s="78" t="s">
        <v>388</v>
      </c>
      <c r="Z108" s="80" t="s">
        <v>1873</v>
      </c>
      <c r="AA108" s="13" t="s">
        <v>384</v>
      </c>
      <c r="AB108" s="13" t="s">
        <v>1871</v>
      </c>
      <c r="AC108" s="13" t="s">
        <v>1872</v>
      </c>
      <c r="AD108" s="79"/>
      <c r="AE108" s="49" t="s">
        <v>389</v>
      </c>
    </row>
    <row r="109" spans="1:31" ht="16.5" thickBot="1" x14ac:dyDescent="0.3">
      <c r="A109" s="45" t="s">
        <v>571</v>
      </c>
      <c r="B109" s="27" t="s">
        <v>735</v>
      </c>
      <c r="C109" s="13" t="s">
        <v>657</v>
      </c>
      <c r="D109" s="13" t="s">
        <v>36</v>
      </c>
      <c r="E109" s="28" t="s">
        <v>390</v>
      </c>
      <c r="F109" s="13" t="s">
        <v>391</v>
      </c>
      <c r="G109" s="13" t="s">
        <v>392</v>
      </c>
      <c r="H109" s="29">
        <v>59074</v>
      </c>
      <c r="I109" s="30" t="str">
        <f t="shared" si="4"/>
        <v>Mr.</v>
      </c>
      <c r="J109" s="13" t="s">
        <v>393</v>
      </c>
      <c r="K109" s="13" t="s">
        <v>394</v>
      </c>
      <c r="L109" s="31">
        <v>14</v>
      </c>
      <c r="M109" s="32">
        <v>40391</v>
      </c>
      <c r="N109" s="15" t="s">
        <v>25</v>
      </c>
      <c r="O109" s="65" t="s">
        <v>395</v>
      </c>
      <c r="P109" s="13" t="s">
        <v>396</v>
      </c>
      <c r="Q109" s="13" t="s">
        <v>396</v>
      </c>
      <c r="R109" s="13" t="s">
        <v>73</v>
      </c>
      <c r="S109" s="13" t="s">
        <v>397</v>
      </c>
      <c r="T109" s="33" t="s">
        <v>1241</v>
      </c>
      <c r="U109" s="77"/>
      <c r="V109" s="13" t="s">
        <v>398</v>
      </c>
      <c r="W109" s="13" t="s">
        <v>399</v>
      </c>
      <c r="X109" s="13">
        <v>59074</v>
      </c>
      <c r="Y109" s="78" t="s">
        <v>243</v>
      </c>
      <c r="Z109" s="80" t="s">
        <v>400</v>
      </c>
      <c r="AA109" s="13" t="s">
        <v>396</v>
      </c>
      <c r="AB109" s="13" t="s">
        <v>400</v>
      </c>
      <c r="AC109" s="13" t="s">
        <v>396</v>
      </c>
      <c r="AD109" s="79"/>
      <c r="AE109" s="49"/>
    </row>
    <row r="110" spans="1:31" ht="16.5" thickBot="1" x14ac:dyDescent="0.3">
      <c r="A110" s="51" t="s">
        <v>1409</v>
      </c>
      <c r="B110" s="27" t="s">
        <v>1418</v>
      </c>
      <c r="C110" s="13" t="s">
        <v>1410</v>
      </c>
      <c r="D110" s="13" t="s">
        <v>20</v>
      </c>
      <c r="E110" s="28"/>
      <c r="F110" s="13" t="s">
        <v>1462</v>
      </c>
      <c r="G110" s="13" t="s">
        <v>320</v>
      </c>
      <c r="H110" s="29">
        <v>59263</v>
      </c>
      <c r="I110" s="30" t="s">
        <v>1147</v>
      </c>
      <c r="J110" s="13" t="s">
        <v>1728</v>
      </c>
      <c r="K110" s="13" t="s">
        <v>1729</v>
      </c>
      <c r="L110" s="31">
        <v>2</v>
      </c>
      <c r="M110" s="32">
        <v>45528</v>
      </c>
      <c r="N110" s="15" t="s">
        <v>49</v>
      </c>
      <c r="O110" s="56" t="s">
        <v>1730</v>
      </c>
      <c r="P110" s="13" t="s">
        <v>1463</v>
      </c>
      <c r="Q110" s="13" t="s">
        <v>325</v>
      </c>
      <c r="R110" s="13" t="s">
        <v>73</v>
      </c>
      <c r="S110" s="13"/>
      <c r="T110" s="33" t="s">
        <v>1831</v>
      </c>
      <c r="U110" s="77" t="s">
        <v>1831</v>
      </c>
      <c r="V110" s="13" t="s">
        <v>1832</v>
      </c>
      <c r="W110" s="13" t="s">
        <v>320</v>
      </c>
      <c r="X110" s="13">
        <v>59263</v>
      </c>
      <c r="Y110" s="78" t="s">
        <v>393</v>
      </c>
      <c r="Z110" s="80" t="s">
        <v>1465</v>
      </c>
      <c r="AA110" s="13" t="s">
        <v>1463</v>
      </c>
      <c r="AB110" s="13" t="s">
        <v>1466</v>
      </c>
      <c r="AC110" s="13" t="s">
        <v>1463</v>
      </c>
      <c r="AD110" s="79"/>
      <c r="AE110" s="49"/>
    </row>
    <row r="111" spans="1:31" ht="16.5" thickBot="1" x14ac:dyDescent="0.3">
      <c r="A111" s="45" t="s">
        <v>572</v>
      </c>
      <c r="B111" s="27" t="s">
        <v>736</v>
      </c>
      <c r="C111" s="13" t="s">
        <v>621</v>
      </c>
      <c r="D111" s="13" t="s">
        <v>94</v>
      </c>
      <c r="E111" s="28" t="s">
        <v>401</v>
      </c>
      <c r="F111" s="13" t="s">
        <v>401</v>
      </c>
      <c r="G111" s="13" t="s">
        <v>402</v>
      </c>
      <c r="H111" s="29">
        <v>59474</v>
      </c>
      <c r="I111" s="30" t="str">
        <f t="shared" si="4"/>
        <v>Mr.</v>
      </c>
      <c r="J111" s="13" t="s">
        <v>403</v>
      </c>
      <c r="K111" s="13" t="s">
        <v>404</v>
      </c>
      <c r="L111" s="31">
        <v>26</v>
      </c>
      <c r="M111" s="32">
        <v>36739</v>
      </c>
      <c r="N111" s="15" t="s">
        <v>25</v>
      </c>
      <c r="O111" s="65" t="s">
        <v>405</v>
      </c>
      <c r="P111" s="13" t="s">
        <v>821</v>
      </c>
      <c r="Q111" s="13" t="s">
        <v>1150</v>
      </c>
      <c r="R111" s="13" t="s">
        <v>73</v>
      </c>
      <c r="S111" s="13" t="s">
        <v>1151</v>
      </c>
      <c r="T111" s="33" t="s">
        <v>406</v>
      </c>
      <c r="U111" s="77" t="s">
        <v>406</v>
      </c>
      <c r="V111" s="13" t="s">
        <v>811</v>
      </c>
      <c r="W111" s="13" t="s">
        <v>402</v>
      </c>
      <c r="X111" s="13">
        <v>59474</v>
      </c>
      <c r="Y111" s="78" t="s">
        <v>920</v>
      </c>
      <c r="Z111" s="80" t="s">
        <v>1037</v>
      </c>
      <c r="AA111" s="13" t="s">
        <v>1038</v>
      </c>
      <c r="AB111" s="13" t="s">
        <v>370</v>
      </c>
      <c r="AC111" s="13" t="s">
        <v>1532</v>
      </c>
      <c r="AD111" s="79"/>
      <c r="AE111" s="49" t="s">
        <v>407</v>
      </c>
    </row>
    <row r="112" spans="1:31" ht="15.75" thickBot="1" x14ac:dyDescent="0.3">
      <c r="A112" s="45" t="s">
        <v>573</v>
      </c>
      <c r="B112" s="27" t="s">
        <v>737</v>
      </c>
      <c r="C112" s="13" t="s">
        <v>622</v>
      </c>
      <c r="D112" s="13" t="s">
        <v>61</v>
      </c>
      <c r="E112" s="28" t="s">
        <v>797</v>
      </c>
      <c r="F112" s="13" t="s">
        <v>1175</v>
      </c>
      <c r="G112" s="13" t="s">
        <v>408</v>
      </c>
      <c r="H112" s="29">
        <v>59079</v>
      </c>
      <c r="I112" s="30" t="s">
        <v>1147</v>
      </c>
      <c r="J112" s="13" t="s">
        <v>1946</v>
      </c>
      <c r="K112" s="13" t="s">
        <v>1947</v>
      </c>
      <c r="L112" s="31">
        <v>1</v>
      </c>
      <c r="M112" s="32">
        <v>45894</v>
      </c>
      <c r="N112" s="15" t="s">
        <v>49</v>
      </c>
      <c r="O112" s="64" t="s">
        <v>1948</v>
      </c>
      <c r="P112" s="13" t="s">
        <v>409</v>
      </c>
      <c r="Q112" s="13" t="s">
        <v>768</v>
      </c>
      <c r="R112" s="13" t="s">
        <v>907</v>
      </c>
      <c r="S112" s="13" t="s">
        <v>410</v>
      </c>
      <c r="T112" s="33" t="s">
        <v>1971</v>
      </c>
      <c r="U112" s="77" t="s">
        <v>1971</v>
      </c>
      <c r="V112" s="13" t="s">
        <v>1972</v>
      </c>
      <c r="W112" s="13" t="s">
        <v>77</v>
      </c>
      <c r="X112" s="13">
        <v>59105</v>
      </c>
      <c r="Y112" s="78"/>
      <c r="Z112" s="80" t="s">
        <v>828</v>
      </c>
      <c r="AA112" s="13" t="s">
        <v>409</v>
      </c>
      <c r="AB112" s="13" t="s">
        <v>1176</v>
      </c>
      <c r="AC112" s="13" t="s">
        <v>411</v>
      </c>
      <c r="AD112" s="79"/>
      <c r="AE112" s="49" t="s">
        <v>895</v>
      </c>
    </row>
    <row r="113" spans="1:31" ht="16.5" thickBot="1" x14ac:dyDescent="0.3">
      <c r="A113" s="45" t="s">
        <v>574</v>
      </c>
      <c r="B113" s="27" t="s">
        <v>738</v>
      </c>
      <c r="C113" s="13" t="s">
        <v>658</v>
      </c>
      <c r="D113" s="13" t="s">
        <v>1833</v>
      </c>
      <c r="E113" s="28" t="s">
        <v>798</v>
      </c>
      <c r="F113" s="13" t="s">
        <v>412</v>
      </c>
      <c r="G113" s="13" t="s">
        <v>413</v>
      </c>
      <c r="H113" s="29">
        <v>59018</v>
      </c>
      <c r="I113" s="30" t="s">
        <v>844</v>
      </c>
      <c r="J113" s="13" t="s">
        <v>858</v>
      </c>
      <c r="K113" s="13" t="s">
        <v>859</v>
      </c>
      <c r="L113" s="31">
        <v>13</v>
      </c>
      <c r="M113" s="32">
        <v>43690</v>
      </c>
      <c r="N113" s="15" t="s">
        <v>25</v>
      </c>
      <c r="O113" s="56" t="s">
        <v>1684</v>
      </c>
      <c r="P113" s="13" t="s">
        <v>414</v>
      </c>
      <c r="Q113" s="13" t="s">
        <v>414</v>
      </c>
      <c r="R113" s="13" t="s">
        <v>73</v>
      </c>
      <c r="S113" s="13" t="s">
        <v>415</v>
      </c>
      <c r="T113" s="33" t="s">
        <v>1281</v>
      </c>
      <c r="U113" s="77" t="s">
        <v>1281</v>
      </c>
      <c r="V113" s="13" t="s">
        <v>1282</v>
      </c>
      <c r="W113" s="13" t="s">
        <v>1283</v>
      </c>
      <c r="X113" s="13">
        <v>59086</v>
      </c>
      <c r="Y113" s="78" t="s">
        <v>1026</v>
      </c>
      <c r="Z113" s="80" t="s">
        <v>593</v>
      </c>
      <c r="AA113" s="13" t="s">
        <v>414</v>
      </c>
      <c r="AB113" s="13" t="s">
        <v>1177</v>
      </c>
      <c r="AC113" s="13" t="s">
        <v>416</v>
      </c>
      <c r="AD113" s="79"/>
      <c r="AE113" s="49" t="s">
        <v>874</v>
      </c>
    </row>
    <row r="114" spans="1:31" ht="16.5" thickBot="1" x14ac:dyDescent="0.3">
      <c r="A114" s="45" t="s">
        <v>575</v>
      </c>
      <c r="B114" s="27" t="s">
        <v>739</v>
      </c>
      <c r="C114" s="13" t="s">
        <v>659</v>
      </c>
      <c r="D114" s="13" t="s">
        <v>20</v>
      </c>
      <c r="E114" s="28" t="s">
        <v>1048</v>
      </c>
      <c r="F114" s="13" t="s">
        <v>1048</v>
      </c>
      <c r="G114" s="13" t="s">
        <v>417</v>
      </c>
      <c r="H114" s="29">
        <v>59270</v>
      </c>
      <c r="I114" s="30" t="s">
        <v>1053</v>
      </c>
      <c r="J114" s="13" t="s">
        <v>1141</v>
      </c>
      <c r="K114" s="13" t="s">
        <v>1142</v>
      </c>
      <c r="L114" s="31">
        <v>6</v>
      </c>
      <c r="M114" s="32">
        <v>44063</v>
      </c>
      <c r="N114" s="15" t="s">
        <v>49</v>
      </c>
      <c r="O114" s="56" t="s">
        <v>1143</v>
      </c>
      <c r="P114" s="13" t="s">
        <v>1343</v>
      </c>
      <c r="Q114" s="13" t="s">
        <v>1470</v>
      </c>
      <c r="R114" s="13" t="s">
        <v>73</v>
      </c>
      <c r="S114" s="13" t="s">
        <v>420</v>
      </c>
      <c r="T114" s="33" t="s">
        <v>1344</v>
      </c>
      <c r="U114" s="77" t="s">
        <v>1344</v>
      </c>
      <c r="V114" s="13" t="s">
        <v>2071</v>
      </c>
      <c r="W114" s="13" t="s">
        <v>422</v>
      </c>
      <c r="X114" s="13">
        <v>59270</v>
      </c>
      <c r="Y114" s="78" t="s">
        <v>1345</v>
      </c>
      <c r="Z114" s="80" t="s">
        <v>1346</v>
      </c>
      <c r="AA114" s="13" t="s">
        <v>1471</v>
      </c>
      <c r="AB114" s="13" t="s">
        <v>1111</v>
      </c>
      <c r="AC114" s="13" t="s">
        <v>1472</v>
      </c>
      <c r="AD114" s="79"/>
      <c r="AE114" s="48" t="s">
        <v>1347</v>
      </c>
    </row>
    <row r="115" spans="1:31" x14ac:dyDescent="0.25">
      <c r="A115" s="51" t="s">
        <v>576</v>
      </c>
      <c r="B115" s="27" t="s">
        <v>740</v>
      </c>
      <c r="C115" s="13" t="s">
        <v>623</v>
      </c>
      <c r="D115" s="13" t="s">
        <v>94</v>
      </c>
      <c r="E115" s="28" t="s">
        <v>423</v>
      </c>
      <c r="F115" s="13" t="s">
        <v>809</v>
      </c>
      <c r="G115" s="13" t="s">
        <v>424</v>
      </c>
      <c r="H115" s="29">
        <v>59477</v>
      </c>
      <c r="I115" s="30" t="s">
        <v>1147</v>
      </c>
      <c r="J115" s="13" t="s">
        <v>1813</v>
      </c>
      <c r="K115" s="13" t="s">
        <v>1814</v>
      </c>
      <c r="L115" s="31">
        <v>3</v>
      </c>
      <c r="M115" s="32">
        <v>45527</v>
      </c>
      <c r="N115" s="15" t="s">
        <v>49</v>
      </c>
      <c r="O115" s="64" t="s">
        <v>1815</v>
      </c>
      <c r="P115" s="13" t="s">
        <v>426</v>
      </c>
      <c r="Q115" s="13" t="s">
        <v>425</v>
      </c>
      <c r="R115" s="13" t="s">
        <v>73</v>
      </c>
      <c r="S115" s="13" t="s">
        <v>917</v>
      </c>
      <c r="T115" s="33" t="s">
        <v>1816</v>
      </c>
      <c r="U115" s="77" t="s">
        <v>1816</v>
      </c>
      <c r="V115" s="13" t="s">
        <v>1817</v>
      </c>
      <c r="W115" s="13" t="s">
        <v>1818</v>
      </c>
      <c r="X115" s="13">
        <v>59443</v>
      </c>
      <c r="Y115" s="78"/>
      <c r="Z115" s="80"/>
      <c r="AA115" s="13"/>
      <c r="AB115" s="13"/>
      <c r="AC115" s="13"/>
      <c r="AD115" s="79"/>
      <c r="AE115" s="49"/>
    </row>
    <row r="116" spans="1:31" ht="16.5" thickBot="1" x14ac:dyDescent="0.3">
      <c r="A116" s="46" t="s">
        <v>1042</v>
      </c>
      <c r="B116" s="27" t="s">
        <v>987</v>
      </c>
      <c r="C116" s="13" t="s">
        <v>988</v>
      </c>
      <c r="D116" s="13" t="s">
        <v>65</v>
      </c>
      <c r="E116" s="28" t="s">
        <v>1166</v>
      </c>
      <c r="F116" s="13" t="s">
        <v>1001</v>
      </c>
      <c r="G116" s="13" t="s">
        <v>971</v>
      </c>
      <c r="H116" s="29">
        <v>59479</v>
      </c>
      <c r="I116" s="30" t="s">
        <v>852</v>
      </c>
      <c r="J116" s="13" t="s">
        <v>1910</v>
      </c>
      <c r="K116" s="13" t="s">
        <v>1911</v>
      </c>
      <c r="L116" s="31">
        <v>1</v>
      </c>
      <c r="M116" s="32">
        <v>45839</v>
      </c>
      <c r="N116" s="15" t="s">
        <v>49</v>
      </c>
      <c r="O116" s="88" t="s">
        <v>1912</v>
      </c>
      <c r="P116" s="13" t="s">
        <v>1002</v>
      </c>
      <c r="Q116" s="13" t="s">
        <v>1002</v>
      </c>
      <c r="R116" s="13" t="s">
        <v>1481</v>
      </c>
      <c r="S116" s="13" t="s">
        <v>1003</v>
      </c>
      <c r="T116" s="33" t="s">
        <v>2039</v>
      </c>
      <c r="U116" s="77" t="s">
        <v>2039</v>
      </c>
      <c r="V116" s="13" t="s">
        <v>2040</v>
      </c>
      <c r="W116" s="13" t="s">
        <v>971</v>
      </c>
      <c r="X116" s="13">
        <v>59479</v>
      </c>
      <c r="Y116" s="78" t="s">
        <v>2041</v>
      </c>
      <c r="Z116" s="80"/>
      <c r="AA116" s="13" t="s">
        <v>1367</v>
      </c>
      <c r="AB116" s="13" t="s">
        <v>2042</v>
      </c>
      <c r="AC116" s="13" t="s">
        <v>2043</v>
      </c>
      <c r="AD116" s="79"/>
      <c r="AE116" s="49"/>
    </row>
    <row r="117" spans="1:31" ht="15.75" thickBot="1" x14ac:dyDescent="0.3">
      <c r="A117" s="45" t="s">
        <v>1043</v>
      </c>
      <c r="B117" s="27" t="s">
        <v>686</v>
      </c>
      <c r="C117" s="13" t="s">
        <v>813</v>
      </c>
      <c r="D117" s="13" t="s">
        <v>144</v>
      </c>
      <c r="E117" s="28" t="s">
        <v>428</v>
      </c>
      <c r="F117" s="13" t="s">
        <v>428</v>
      </c>
      <c r="G117" s="13" t="s">
        <v>810</v>
      </c>
      <c r="H117" s="29">
        <v>59866</v>
      </c>
      <c r="I117" s="30" t="s">
        <v>879</v>
      </c>
      <c r="J117" s="13" t="s">
        <v>1369</v>
      </c>
      <c r="K117" s="13" t="s">
        <v>1861</v>
      </c>
      <c r="L117" s="31"/>
      <c r="M117" s="32"/>
      <c r="N117" s="15" t="s">
        <v>49</v>
      </c>
      <c r="O117" s="64" t="s">
        <v>1862</v>
      </c>
      <c r="P117" s="13" t="s">
        <v>429</v>
      </c>
      <c r="Q117" s="13"/>
      <c r="R117" s="13"/>
      <c r="S117" s="13" t="s">
        <v>1202</v>
      </c>
      <c r="T117" s="33"/>
      <c r="U117" s="77"/>
      <c r="V117" s="13"/>
      <c r="W117" s="13"/>
      <c r="X117" s="13"/>
      <c r="Y117" s="78"/>
      <c r="Z117" s="80" t="s">
        <v>601</v>
      </c>
      <c r="AA117" s="13" t="s">
        <v>429</v>
      </c>
      <c r="AB117" s="13" t="s">
        <v>1529</v>
      </c>
      <c r="AC117" s="13" t="s">
        <v>429</v>
      </c>
      <c r="AD117" s="79"/>
      <c r="AE117" s="49" t="s">
        <v>430</v>
      </c>
    </row>
    <row r="118" spans="1:31" ht="15.75" thickBot="1" x14ac:dyDescent="0.3">
      <c r="A118" s="51" t="s">
        <v>1043</v>
      </c>
      <c r="B118" s="27" t="s">
        <v>686</v>
      </c>
      <c r="C118" s="13" t="s">
        <v>813</v>
      </c>
      <c r="D118" s="13" t="s">
        <v>144</v>
      </c>
      <c r="E118" s="28" t="s">
        <v>428</v>
      </c>
      <c r="F118" s="13" t="s">
        <v>428</v>
      </c>
      <c r="G118" s="13" t="s">
        <v>810</v>
      </c>
      <c r="H118" s="29">
        <v>59866</v>
      </c>
      <c r="I118" s="30" t="str">
        <f>IF(N119="male","Mr.",IF(AND(N119="female",Y119=""),"Ms.","Mrs."))</f>
        <v>Mrs.</v>
      </c>
      <c r="J118" s="13" t="s">
        <v>1738</v>
      </c>
      <c r="K118" s="13" t="s">
        <v>1901</v>
      </c>
      <c r="L118" s="31"/>
      <c r="M118" s="32"/>
      <c r="N118" s="15" t="s">
        <v>49</v>
      </c>
      <c r="O118" s="14" t="s">
        <v>1902</v>
      </c>
      <c r="P118" s="13" t="s">
        <v>429</v>
      </c>
      <c r="Q118" s="13"/>
      <c r="R118" s="13"/>
      <c r="S118" s="13"/>
      <c r="T118" s="33"/>
      <c r="U118" s="77"/>
      <c r="V118" s="13"/>
      <c r="W118" s="13"/>
      <c r="X118" s="13"/>
      <c r="Y118" s="78" t="s">
        <v>871</v>
      </c>
      <c r="Z118" s="80"/>
      <c r="AA118" s="13"/>
      <c r="AB118" s="13"/>
      <c r="AC118" s="13"/>
      <c r="AD118" s="79"/>
      <c r="AE118" s="49"/>
    </row>
    <row r="119" spans="1:31" ht="16.5" thickBot="1" x14ac:dyDescent="0.3">
      <c r="A119" s="45" t="s">
        <v>577</v>
      </c>
      <c r="B119" s="27" t="s">
        <v>741</v>
      </c>
      <c r="C119" s="13" t="s">
        <v>679</v>
      </c>
      <c r="D119" s="13" t="s">
        <v>144</v>
      </c>
      <c r="E119" s="28" t="s">
        <v>1226</v>
      </c>
      <c r="F119" s="13" t="s">
        <v>1226</v>
      </c>
      <c r="G119" s="13" t="s">
        <v>149</v>
      </c>
      <c r="H119" s="29">
        <v>59870</v>
      </c>
      <c r="I119" s="30" t="str">
        <f t="shared" si="4"/>
        <v>Mrs.</v>
      </c>
      <c r="J119" s="13" t="s">
        <v>431</v>
      </c>
      <c r="K119" s="13" t="s">
        <v>432</v>
      </c>
      <c r="L119" s="31">
        <v>12</v>
      </c>
      <c r="M119" s="32">
        <v>41122</v>
      </c>
      <c r="N119" s="15" t="s">
        <v>49</v>
      </c>
      <c r="O119" s="65" t="s">
        <v>433</v>
      </c>
      <c r="P119" s="13" t="s">
        <v>434</v>
      </c>
      <c r="Q119" s="13" t="s">
        <v>1538</v>
      </c>
      <c r="R119" s="13" t="s">
        <v>73</v>
      </c>
      <c r="S119" s="13" t="s">
        <v>435</v>
      </c>
      <c r="T119" s="33" t="s">
        <v>436</v>
      </c>
      <c r="U119" s="77" t="s">
        <v>436</v>
      </c>
      <c r="V119" s="13" t="s">
        <v>437</v>
      </c>
      <c r="W119" s="13" t="s">
        <v>149</v>
      </c>
      <c r="X119" s="13">
        <v>59870</v>
      </c>
      <c r="Y119" s="78" t="s">
        <v>438</v>
      </c>
      <c r="Z119" s="80" t="s">
        <v>1316</v>
      </c>
      <c r="AA119" s="13" t="s">
        <v>434</v>
      </c>
      <c r="AB119" s="13" t="s">
        <v>1539</v>
      </c>
      <c r="AC119" s="13" t="s">
        <v>434</v>
      </c>
      <c r="AD119" s="79"/>
      <c r="AE119" s="49" t="s">
        <v>439</v>
      </c>
    </row>
    <row r="120" spans="1:31" ht="16.5" thickBot="1" x14ac:dyDescent="0.3">
      <c r="A120" s="51" t="s">
        <v>577</v>
      </c>
      <c r="B120" s="27" t="s">
        <v>741</v>
      </c>
      <c r="C120" s="13" t="s">
        <v>679</v>
      </c>
      <c r="D120" s="13" t="s">
        <v>144</v>
      </c>
      <c r="E120" s="28" t="s">
        <v>1226</v>
      </c>
      <c r="F120" s="13" t="s">
        <v>1226</v>
      </c>
      <c r="G120" s="13" t="s">
        <v>149</v>
      </c>
      <c r="H120" s="29">
        <v>59870</v>
      </c>
      <c r="I120" s="30" t="s">
        <v>938</v>
      </c>
      <c r="J120" s="13" t="s">
        <v>1144</v>
      </c>
      <c r="K120" s="13" t="s">
        <v>1145</v>
      </c>
      <c r="L120" s="31">
        <v>5</v>
      </c>
      <c r="M120" s="32">
        <v>44063</v>
      </c>
      <c r="N120" s="15" t="s">
        <v>25</v>
      </c>
      <c r="O120" s="56" t="s">
        <v>1570</v>
      </c>
      <c r="P120" s="13" t="s">
        <v>434</v>
      </c>
      <c r="Q120" s="13" t="s">
        <v>1540</v>
      </c>
      <c r="R120" s="13" t="s">
        <v>73</v>
      </c>
      <c r="S120" s="13"/>
      <c r="T120" s="33" t="s">
        <v>1315</v>
      </c>
      <c r="U120" s="77" t="s">
        <v>1315</v>
      </c>
      <c r="V120" s="13" t="s">
        <v>1541</v>
      </c>
      <c r="W120" s="13" t="s">
        <v>149</v>
      </c>
      <c r="X120" s="13">
        <v>59870</v>
      </c>
      <c r="Y120" s="78" t="s">
        <v>1634</v>
      </c>
      <c r="Z120" s="80" t="s">
        <v>1316</v>
      </c>
      <c r="AA120" s="13" t="s">
        <v>434</v>
      </c>
      <c r="AB120" s="13" t="s">
        <v>1539</v>
      </c>
      <c r="AC120" s="13" t="s">
        <v>434</v>
      </c>
      <c r="AD120" s="79"/>
      <c r="AE120" s="49"/>
    </row>
    <row r="121" spans="1:31" ht="16.5" thickBot="1" x14ac:dyDescent="0.3">
      <c r="A121" s="45" t="s">
        <v>578</v>
      </c>
      <c r="B121" s="27" t="s">
        <v>742</v>
      </c>
      <c r="C121" s="13" t="s">
        <v>660</v>
      </c>
      <c r="D121" s="13" t="s">
        <v>46</v>
      </c>
      <c r="E121" s="28" t="s">
        <v>440</v>
      </c>
      <c r="F121" s="13" t="s">
        <v>440</v>
      </c>
      <c r="G121" s="13" t="s">
        <v>441</v>
      </c>
      <c r="H121" s="29">
        <v>59001</v>
      </c>
      <c r="I121" s="30" t="str">
        <f t="shared" si="4"/>
        <v>Mr.</v>
      </c>
      <c r="J121" s="13" t="s">
        <v>1055</v>
      </c>
      <c r="K121" s="13" t="s">
        <v>252</v>
      </c>
      <c r="L121" s="31">
        <v>19</v>
      </c>
      <c r="M121" s="32">
        <v>35278</v>
      </c>
      <c r="N121" s="15" t="s">
        <v>25</v>
      </c>
      <c r="O121" s="56" t="s">
        <v>1054</v>
      </c>
      <c r="P121" s="13" t="s">
        <v>442</v>
      </c>
      <c r="Q121" s="13" t="s">
        <v>1225</v>
      </c>
      <c r="R121" s="13" t="s">
        <v>73</v>
      </c>
      <c r="S121" s="13" t="s">
        <v>443</v>
      </c>
      <c r="T121" s="33" t="s">
        <v>255</v>
      </c>
      <c r="U121" s="77" t="s">
        <v>255</v>
      </c>
      <c r="V121" s="13" t="s">
        <v>1097</v>
      </c>
      <c r="W121" s="13" t="s">
        <v>1098</v>
      </c>
      <c r="X121" s="13">
        <v>59028</v>
      </c>
      <c r="Y121" s="78"/>
      <c r="Z121" s="80" t="s">
        <v>1645</v>
      </c>
      <c r="AA121" s="13" t="s">
        <v>442</v>
      </c>
      <c r="AB121" s="13" t="s">
        <v>1645</v>
      </c>
      <c r="AC121" s="13" t="s">
        <v>442</v>
      </c>
      <c r="AD121" s="79"/>
      <c r="AE121" s="49"/>
    </row>
    <row r="122" spans="1:31" ht="16.5" thickBot="1" x14ac:dyDescent="0.3">
      <c r="A122" s="45" t="s">
        <v>579</v>
      </c>
      <c r="B122" s="27" t="s">
        <v>743</v>
      </c>
      <c r="C122" s="13" t="s">
        <v>680</v>
      </c>
      <c r="D122" s="13" t="s">
        <v>94</v>
      </c>
      <c r="E122" s="28" t="s">
        <v>444</v>
      </c>
      <c r="F122" s="13" t="s">
        <v>445</v>
      </c>
      <c r="G122" s="13" t="s">
        <v>446</v>
      </c>
      <c r="H122" s="29">
        <v>59482</v>
      </c>
      <c r="I122" s="30" t="str">
        <f t="shared" si="4"/>
        <v>Mrs.</v>
      </c>
      <c r="J122" s="13" t="s">
        <v>447</v>
      </c>
      <c r="K122" s="13" t="s">
        <v>448</v>
      </c>
      <c r="L122" s="31">
        <v>33</v>
      </c>
      <c r="M122" s="32">
        <v>34547</v>
      </c>
      <c r="N122" s="15" t="s">
        <v>49</v>
      </c>
      <c r="O122" s="65" t="s">
        <v>449</v>
      </c>
      <c r="P122" s="13" t="s">
        <v>450</v>
      </c>
      <c r="Q122" s="13" t="s">
        <v>1085</v>
      </c>
      <c r="R122" s="13" t="s">
        <v>1520</v>
      </c>
      <c r="S122" s="13" t="s">
        <v>451</v>
      </c>
      <c r="T122" s="33" t="s">
        <v>452</v>
      </c>
      <c r="U122" s="77" t="s">
        <v>1521</v>
      </c>
      <c r="V122" s="13" t="s">
        <v>812</v>
      </c>
      <c r="W122" s="13" t="s">
        <v>402</v>
      </c>
      <c r="X122" s="13">
        <v>59474</v>
      </c>
      <c r="Y122" s="78" t="s">
        <v>453</v>
      </c>
      <c r="Z122" s="80" t="s">
        <v>919</v>
      </c>
      <c r="AA122" s="13" t="s">
        <v>450</v>
      </c>
      <c r="AB122" s="13" t="s">
        <v>919</v>
      </c>
      <c r="AC122" s="13" t="s">
        <v>450</v>
      </c>
      <c r="AD122" s="79"/>
      <c r="AE122" s="49" t="s">
        <v>834</v>
      </c>
    </row>
    <row r="123" spans="1:31" ht="15.75" x14ac:dyDescent="0.25">
      <c r="A123" s="46" t="s">
        <v>1044</v>
      </c>
      <c r="B123" s="27" t="s">
        <v>842</v>
      </c>
      <c r="C123" s="13" t="s">
        <v>843</v>
      </c>
      <c r="D123" s="13" t="s">
        <v>36</v>
      </c>
      <c r="E123" s="28" t="s">
        <v>1233</v>
      </c>
      <c r="F123" s="13" t="s">
        <v>1233</v>
      </c>
      <c r="G123" s="13" t="s">
        <v>841</v>
      </c>
      <c r="H123" s="29">
        <v>59752</v>
      </c>
      <c r="I123" s="30" t="s">
        <v>938</v>
      </c>
      <c r="J123" s="13" t="s">
        <v>1190</v>
      </c>
      <c r="K123" s="13" t="s">
        <v>1575</v>
      </c>
      <c r="L123" s="31">
        <v>2</v>
      </c>
      <c r="M123" s="32">
        <v>45161</v>
      </c>
      <c r="N123" s="15" t="s">
        <v>25</v>
      </c>
      <c r="O123" s="56" t="s">
        <v>1685</v>
      </c>
      <c r="P123" s="13" t="s">
        <v>846</v>
      </c>
      <c r="Q123" s="13" t="s">
        <v>1072</v>
      </c>
      <c r="R123" s="13" t="s">
        <v>73</v>
      </c>
      <c r="S123" s="13" t="s">
        <v>1286</v>
      </c>
      <c r="T123" s="33" t="s">
        <v>1686</v>
      </c>
      <c r="U123" s="77" t="s">
        <v>1686</v>
      </c>
      <c r="V123" s="13" t="s">
        <v>1687</v>
      </c>
      <c r="W123" s="13" t="s">
        <v>1688</v>
      </c>
      <c r="X123" s="13">
        <v>59643</v>
      </c>
      <c r="Y123" s="78"/>
      <c r="Z123" s="80" t="s">
        <v>1073</v>
      </c>
      <c r="AA123" s="13" t="s">
        <v>846</v>
      </c>
      <c r="AB123" s="13" t="s">
        <v>1287</v>
      </c>
      <c r="AC123" s="13" t="s">
        <v>1288</v>
      </c>
      <c r="AD123" s="79"/>
      <c r="AE123" s="49"/>
    </row>
    <row r="124" spans="1:31" ht="15.75" thickBot="1" x14ac:dyDescent="0.3">
      <c r="A124" s="51" t="s">
        <v>1264</v>
      </c>
      <c r="B124" s="27" t="s">
        <v>1363</v>
      </c>
      <c r="C124" s="13" t="s">
        <v>1362</v>
      </c>
      <c r="D124" s="13" t="s">
        <v>1867</v>
      </c>
      <c r="E124" s="81" t="s">
        <v>1265</v>
      </c>
      <c r="F124" s="13" t="s">
        <v>1265</v>
      </c>
      <c r="G124" s="13" t="s">
        <v>1133</v>
      </c>
      <c r="H124" s="29">
        <v>59542</v>
      </c>
      <c r="I124" s="30" t="s">
        <v>1147</v>
      </c>
      <c r="J124" s="13" t="s">
        <v>1789</v>
      </c>
      <c r="K124" s="13" t="s">
        <v>1903</v>
      </c>
      <c r="L124" s="31">
        <v>2</v>
      </c>
      <c r="M124" s="32">
        <v>45528</v>
      </c>
      <c r="N124" s="15" t="s">
        <v>49</v>
      </c>
      <c r="O124" s="64" t="s">
        <v>1790</v>
      </c>
      <c r="P124" s="14" t="s">
        <v>1498</v>
      </c>
      <c r="Q124" s="13"/>
      <c r="R124" s="13" t="s">
        <v>73</v>
      </c>
      <c r="S124" s="13"/>
      <c r="T124" s="33" t="s">
        <v>1791</v>
      </c>
      <c r="U124" s="77" t="s">
        <v>1791</v>
      </c>
      <c r="V124" s="13" t="s">
        <v>1792</v>
      </c>
      <c r="W124" s="13" t="s">
        <v>1133</v>
      </c>
      <c r="X124" s="13">
        <v>59542</v>
      </c>
      <c r="Y124" s="78" t="s">
        <v>393</v>
      </c>
      <c r="Z124" s="80" t="s">
        <v>1793</v>
      </c>
      <c r="AA124" s="13" t="s">
        <v>1794</v>
      </c>
      <c r="AB124" s="13" t="s">
        <v>1793</v>
      </c>
      <c r="AC124" s="13" t="s">
        <v>1794</v>
      </c>
      <c r="AD124" s="79"/>
      <c r="AE124" s="49"/>
    </row>
    <row r="125" spans="1:31" ht="16.5" thickBot="1" x14ac:dyDescent="0.3">
      <c r="A125" s="45" t="s">
        <v>580</v>
      </c>
      <c r="B125" s="27" t="s">
        <v>744</v>
      </c>
      <c r="C125" s="13" t="s">
        <v>624</v>
      </c>
      <c r="D125" s="13" t="s">
        <v>36</v>
      </c>
      <c r="E125" s="28" t="s">
        <v>1198</v>
      </c>
      <c r="F125" s="13" t="s">
        <v>377</v>
      </c>
      <c r="G125" s="13" t="s">
        <v>454</v>
      </c>
      <c r="H125" s="29">
        <v>59754</v>
      </c>
      <c r="I125" s="30" t="str">
        <f t="shared" si="4"/>
        <v>Mr.</v>
      </c>
      <c r="J125" s="13" t="s">
        <v>455</v>
      </c>
      <c r="K125" s="13" t="s">
        <v>456</v>
      </c>
      <c r="L125" s="31">
        <v>14</v>
      </c>
      <c r="M125" s="32">
        <v>40766</v>
      </c>
      <c r="N125" s="15" t="s">
        <v>25</v>
      </c>
      <c r="O125" s="56" t="s">
        <v>1682</v>
      </c>
      <c r="P125" s="13" t="s">
        <v>457</v>
      </c>
      <c r="Q125" s="13" t="s">
        <v>457</v>
      </c>
      <c r="R125" s="13" t="s">
        <v>73</v>
      </c>
      <c r="S125" s="13" t="s">
        <v>380</v>
      </c>
      <c r="T125" s="33" t="s">
        <v>1022</v>
      </c>
      <c r="U125" s="77" t="s">
        <v>1022</v>
      </c>
      <c r="V125" s="13" t="s">
        <v>1023</v>
      </c>
      <c r="W125" s="13" t="s">
        <v>382</v>
      </c>
      <c r="X125" s="13">
        <v>59749</v>
      </c>
      <c r="Y125" s="78" t="s">
        <v>1024</v>
      </c>
      <c r="Z125" s="80" t="s">
        <v>1479</v>
      </c>
      <c r="AA125" s="13" t="s">
        <v>457</v>
      </c>
      <c r="AB125" s="13" t="s">
        <v>1683</v>
      </c>
      <c r="AC125" s="13" t="s">
        <v>457</v>
      </c>
      <c r="AD125" s="79"/>
      <c r="AE125" s="49"/>
    </row>
    <row r="126" spans="1:31" ht="16.5" thickBot="1" x14ac:dyDescent="0.3">
      <c r="A126" s="45" t="s">
        <v>827</v>
      </c>
      <c r="B126" s="27" t="s">
        <v>840</v>
      </c>
      <c r="C126" s="13" t="s">
        <v>625</v>
      </c>
      <c r="D126" s="13" t="s">
        <v>94</v>
      </c>
      <c r="E126" s="28" t="s">
        <v>458</v>
      </c>
      <c r="F126" s="13" t="s">
        <v>458</v>
      </c>
      <c r="G126" s="13" t="s">
        <v>95</v>
      </c>
      <c r="H126" s="29">
        <v>59486</v>
      </c>
      <c r="I126" s="30" t="s">
        <v>1147</v>
      </c>
      <c r="J126" s="13" t="s">
        <v>1580</v>
      </c>
      <c r="K126" s="13" t="s">
        <v>1400</v>
      </c>
      <c r="L126" s="31">
        <v>3</v>
      </c>
      <c r="M126" s="32">
        <v>45160</v>
      </c>
      <c r="N126" s="15" t="s">
        <v>49</v>
      </c>
      <c r="O126" s="56" t="s">
        <v>1656</v>
      </c>
      <c r="P126" s="13" t="s">
        <v>1657</v>
      </c>
      <c r="Q126" s="13" t="s">
        <v>1522</v>
      </c>
      <c r="R126" s="13" t="s">
        <v>73</v>
      </c>
      <c r="S126" s="13" t="s">
        <v>1158</v>
      </c>
      <c r="T126" s="33" t="s">
        <v>1426</v>
      </c>
      <c r="U126" s="77" t="s">
        <v>1484</v>
      </c>
      <c r="V126" s="13"/>
      <c r="W126" s="13"/>
      <c r="X126" s="13"/>
      <c r="Y126" s="78" t="s">
        <v>1486</v>
      </c>
      <c r="Z126" s="80" t="s">
        <v>1658</v>
      </c>
      <c r="AA126" s="13" t="s">
        <v>1522</v>
      </c>
      <c r="AB126" s="13" t="s">
        <v>1658</v>
      </c>
      <c r="AC126" s="13" t="s">
        <v>1522</v>
      </c>
      <c r="AD126" s="79"/>
      <c r="AE126" s="49"/>
    </row>
    <row r="127" spans="1:31" ht="16.5" thickBot="1" x14ac:dyDescent="0.3">
      <c r="A127" s="45" t="s">
        <v>581</v>
      </c>
      <c r="B127" s="27" t="s">
        <v>745</v>
      </c>
      <c r="C127" s="13" t="s">
        <v>626</v>
      </c>
      <c r="D127" s="13" t="s">
        <v>144</v>
      </c>
      <c r="E127" s="28" t="s">
        <v>461</v>
      </c>
      <c r="F127" s="13" t="s">
        <v>461</v>
      </c>
      <c r="G127" s="13" t="s">
        <v>308</v>
      </c>
      <c r="H127" s="29">
        <v>59875</v>
      </c>
      <c r="I127" s="30" t="str">
        <f t="shared" si="4"/>
        <v>Mrs.</v>
      </c>
      <c r="J127" s="13" t="s">
        <v>1543</v>
      </c>
      <c r="K127" s="13" t="s">
        <v>1542</v>
      </c>
      <c r="L127" s="31">
        <v>12</v>
      </c>
      <c r="M127" s="32">
        <v>41852</v>
      </c>
      <c r="N127" s="15" t="s">
        <v>49</v>
      </c>
      <c r="O127" s="58" t="s">
        <v>1544</v>
      </c>
      <c r="P127" s="13" t="s">
        <v>462</v>
      </c>
      <c r="Q127" s="13" t="s">
        <v>465</v>
      </c>
      <c r="R127" s="13" t="s">
        <v>73</v>
      </c>
      <c r="S127" s="13" t="s">
        <v>463</v>
      </c>
      <c r="T127" s="33" t="s">
        <v>464</v>
      </c>
      <c r="U127" s="77" t="s">
        <v>465</v>
      </c>
      <c r="V127" s="13" t="s">
        <v>1149</v>
      </c>
      <c r="W127" s="13" t="s">
        <v>146</v>
      </c>
      <c r="X127" s="13">
        <v>59828</v>
      </c>
      <c r="Y127" s="78" t="s">
        <v>845</v>
      </c>
      <c r="Z127" s="80" t="s">
        <v>1087</v>
      </c>
      <c r="AA127" s="13" t="s">
        <v>1306</v>
      </c>
      <c r="AB127" s="13" t="s">
        <v>1087</v>
      </c>
      <c r="AC127" s="13" t="s">
        <v>462</v>
      </c>
      <c r="AD127" s="79"/>
      <c r="AE127" s="49" t="s">
        <v>466</v>
      </c>
    </row>
    <row r="128" spans="1:31" x14ac:dyDescent="0.25">
      <c r="A128" s="51" t="s">
        <v>1949</v>
      </c>
      <c r="B128" s="27"/>
      <c r="C128" s="13" t="s">
        <v>1950</v>
      </c>
      <c r="D128" s="13" t="s">
        <v>1833</v>
      </c>
      <c r="E128" s="28" t="s">
        <v>2075</v>
      </c>
      <c r="F128" s="13"/>
      <c r="G128" s="13" t="s">
        <v>1949</v>
      </c>
      <c r="H128" s="29">
        <v>59758</v>
      </c>
      <c r="I128" s="30" t="s">
        <v>1147</v>
      </c>
      <c r="J128" s="13" t="s">
        <v>1951</v>
      </c>
      <c r="K128" s="13" t="s">
        <v>1952</v>
      </c>
      <c r="L128" s="31">
        <v>1</v>
      </c>
      <c r="M128" s="32">
        <v>45894</v>
      </c>
      <c r="N128" s="15" t="s">
        <v>49</v>
      </c>
      <c r="O128" s="64" t="s">
        <v>1953</v>
      </c>
      <c r="P128" s="13" t="s">
        <v>2076</v>
      </c>
      <c r="Q128" s="13" t="s">
        <v>2077</v>
      </c>
      <c r="R128" s="13" t="s">
        <v>73</v>
      </c>
      <c r="S128" s="13"/>
      <c r="T128" s="33" t="s">
        <v>2078</v>
      </c>
      <c r="U128" s="77" t="s">
        <v>2078</v>
      </c>
      <c r="V128" s="13" t="s">
        <v>2079</v>
      </c>
      <c r="W128" s="13" t="s">
        <v>1949</v>
      </c>
      <c r="X128" s="13">
        <v>59758</v>
      </c>
      <c r="Y128" s="78"/>
      <c r="Z128" s="80" t="s">
        <v>2080</v>
      </c>
      <c r="AA128" s="13" t="s">
        <v>2081</v>
      </c>
      <c r="AB128" s="13" t="s">
        <v>2082</v>
      </c>
      <c r="AC128" s="13" t="s">
        <v>2083</v>
      </c>
      <c r="AD128" s="79"/>
      <c r="AE128" s="49"/>
    </row>
    <row r="129" spans="1:31" ht="15.75" thickBot="1" x14ac:dyDescent="0.3">
      <c r="A129" s="51" t="s">
        <v>1806</v>
      </c>
      <c r="B129" s="27" t="s">
        <v>1812</v>
      </c>
      <c r="C129" s="13" t="s">
        <v>1807</v>
      </c>
      <c r="D129" s="13" t="s">
        <v>65</v>
      </c>
      <c r="E129" s="28" t="s">
        <v>1808</v>
      </c>
      <c r="F129" s="13" t="s">
        <v>1808</v>
      </c>
      <c r="G129" s="13" t="s">
        <v>1809</v>
      </c>
      <c r="H129" s="29">
        <v>59087</v>
      </c>
      <c r="I129" s="30" t="s">
        <v>1147</v>
      </c>
      <c r="J129" s="13" t="s">
        <v>1599</v>
      </c>
      <c r="K129" s="13" t="s">
        <v>24</v>
      </c>
      <c r="L129" s="31">
        <v>1</v>
      </c>
      <c r="M129" s="32">
        <v>45528</v>
      </c>
      <c r="N129" s="15" t="s">
        <v>49</v>
      </c>
      <c r="O129" s="64" t="s">
        <v>2072</v>
      </c>
      <c r="P129" s="13" t="s">
        <v>1810</v>
      </c>
      <c r="Q129" s="13"/>
      <c r="R129" s="13" t="s">
        <v>73</v>
      </c>
      <c r="S129" s="13"/>
      <c r="T129" s="33" t="s">
        <v>2073</v>
      </c>
      <c r="U129" s="77" t="s">
        <v>2073</v>
      </c>
      <c r="V129" s="13" t="s">
        <v>2074</v>
      </c>
      <c r="W129" s="13" t="s">
        <v>184</v>
      </c>
      <c r="X129" s="13">
        <v>59457</v>
      </c>
      <c r="Y129" s="78" t="s">
        <v>909</v>
      </c>
      <c r="Z129" s="80" t="s">
        <v>1811</v>
      </c>
      <c r="AA129" s="13" t="s">
        <v>1810</v>
      </c>
      <c r="AB129" s="13" t="s">
        <v>1811</v>
      </c>
      <c r="AC129" s="13" t="s">
        <v>1810</v>
      </c>
      <c r="AD129" s="79"/>
      <c r="AE129" s="49"/>
    </row>
    <row r="130" spans="1:31" ht="15.75" thickBot="1" x14ac:dyDescent="0.3">
      <c r="A130" s="45" t="s">
        <v>582</v>
      </c>
      <c r="B130" s="27" t="s">
        <v>746</v>
      </c>
      <c r="C130" s="13" t="s">
        <v>661</v>
      </c>
      <c r="D130" s="13" t="s">
        <v>1833</v>
      </c>
      <c r="E130" s="28" t="s">
        <v>467</v>
      </c>
      <c r="F130" s="13" t="s">
        <v>467</v>
      </c>
      <c r="G130" s="13" t="s">
        <v>468</v>
      </c>
      <c r="H130" s="29">
        <v>59036</v>
      </c>
      <c r="I130" s="30" t="s">
        <v>938</v>
      </c>
      <c r="J130" s="13" t="s">
        <v>266</v>
      </c>
      <c r="K130" s="13" t="s">
        <v>267</v>
      </c>
      <c r="L130" s="31">
        <v>22</v>
      </c>
      <c r="M130" s="32">
        <v>45526</v>
      </c>
      <c r="N130" s="15" t="s">
        <v>25</v>
      </c>
      <c r="O130" s="99" t="s">
        <v>2098</v>
      </c>
      <c r="P130" s="13" t="s">
        <v>469</v>
      </c>
      <c r="Q130" s="13" t="s">
        <v>1192</v>
      </c>
      <c r="R130" s="13" t="s">
        <v>73</v>
      </c>
      <c r="S130" s="13" t="s">
        <v>470</v>
      </c>
      <c r="T130" s="33" t="s">
        <v>271</v>
      </c>
      <c r="U130" s="77" t="s">
        <v>271</v>
      </c>
      <c r="V130" s="13" t="s">
        <v>910</v>
      </c>
      <c r="W130" s="13" t="s">
        <v>911</v>
      </c>
      <c r="X130" s="13">
        <v>59036</v>
      </c>
      <c r="Y130" s="78" t="s">
        <v>272</v>
      </c>
      <c r="Z130" s="80" t="s">
        <v>1482</v>
      </c>
      <c r="AA130" s="13" t="s">
        <v>469</v>
      </c>
      <c r="AB130" s="13" t="s">
        <v>2099</v>
      </c>
      <c r="AC130" s="13" t="s">
        <v>469</v>
      </c>
      <c r="AD130" s="79"/>
      <c r="AE130" s="48" t="s">
        <v>1194</v>
      </c>
    </row>
    <row r="131" spans="1:31" ht="15.75" thickBot="1" x14ac:dyDescent="0.3">
      <c r="A131" s="51" t="s">
        <v>1590</v>
      </c>
      <c r="B131" s="27" t="s">
        <v>1600</v>
      </c>
      <c r="C131" s="13" t="s">
        <v>1590</v>
      </c>
      <c r="D131" s="13" t="s">
        <v>36</v>
      </c>
      <c r="E131" s="28" t="s">
        <v>1601</v>
      </c>
      <c r="F131" s="13" t="s">
        <v>1601</v>
      </c>
      <c r="G131" s="13" t="s">
        <v>1590</v>
      </c>
      <c r="H131" s="29">
        <v>59759</v>
      </c>
      <c r="I131" s="30" t="s">
        <v>1147</v>
      </c>
      <c r="J131" s="13" t="s">
        <v>1591</v>
      </c>
      <c r="K131" s="13" t="s">
        <v>138</v>
      </c>
      <c r="L131" s="31">
        <v>3</v>
      </c>
      <c r="M131" s="32">
        <v>45161</v>
      </c>
      <c r="N131" s="15" t="s">
        <v>49</v>
      </c>
      <c r="O131" s="64" t="s">
        <v>1960</v>
      </c>
      <c r="P131" s="13" t="s">
        <v>1602</v>
      </c>
      <c r="Q131" s="13" t="s">
        <v>1773</v>
      </c>
      <c r="R131" s="13" t="s">
        <v>73</v>
      </c>
      <c r="S131" s="13" t="s">
        <v>1603</v>
      </c>
      <c r="T131" s="33" t="s">
        <v>1604</v>
      </c>
      <c r="U131" s="77" t="s">
        <v>1604</v>
      </c>
      <c r="V131" s="13" t="s">
        <v>1774</v>
      </c>
      <c r="W131" s="13" t="s">
        <v>1775</v>
      </c>
      <c r="X131" s="13">
        <v>59701</v>
      </c>
      <c r="Y131" s="78"/>
      <c r="Z131" s="80" t="s">
        <v>1776</v>
      </c>
      <c r="AA131" s="13" t="s">
        <v>1602</v>
      </c>
      <c r="AB131" s="13" t="s">
        <v>1777</v>
      </c>
      <c r="AC131" s="13" t="s">
        <v>1778</v>
      </c>
      <c r="AD131" s="79"/>
      <c r="AE131" s="48"/>
    </row>
    <row r="132" spans="1:31" ht="16.5" thickBot="1" x14ac:dyDescent="0.3">
      <c r="A132" s="45" t="s">
        <v>583</v>
      </c>
      <c r="B132" s="27" t="s">
        <v>747</v>
      </c>
      <c r="C132" s="13" t="s">
        <v>681</v>
      </c>
      <c r="D132" s="13" t="s">
        <v>1833</v>
      </c>
      <c r="E132" s="28" t="s">
        <v>867</v>
      </c>
      <c r="F132" s="13" t="s">
        <v>806</v>
      </c>
      <c r="G132" s="13" t="s">
        <v>471</v>
      </c>
      <c r="H132" s="29">
        <v>59645</v>
      </c>
      <c r="I132" s="30" t="s">
        <v>1053</v>
      </c>
      <c r="J132" s="13" t="s">
        <v>1863</v>
      </c>
      <c r="K132" s="13" t="s">
        <v>1864</v>
      </c>
      <c r="L132" s="31">
        <v>2</v>
      </c>
      <c r="M132" s="32">
        <v>45528</v>
      </c>
      <c r="N132" s="15" t="s">
        <v>49</v>
      </c>
      <c r="O132" s="66" t="s">
        <v>1865</v>
      </c>
      <c r="P132" s="13" t="s">
        <v>1017</v>
      </c>
      <c r="Q132" s="13" t="s">
        <v>1017</v>
      </c>
      <c r="R132" s="13" t="s">
        <v>73</v>
      </c>
      <c r="S132" s="13" t="s">
        <v>472</v>
      </c>
      <c r="T132" s="33"/>
      <c r="U132" s="77"/>
      <c r="V132" s="13"/>
      <c r="W132" s="13" t="s">
        <v>471</v>
      </c>
      <c r="X132" s="13">
        <v>59654</v>
      </c>
      <c r="Y132" s="78"/>
      <c r="Z132" s="80" t="s">
        <v>1289</v>
      </c>
      <c r="AA132" s="13" t="s">
        <v>1017</v>
      </c>
      <c r="AB132" s="13" t="s">
        <v>1014</v>
      </c>
      <c r="AC132" s="13" t="s">
        <v>1017</v>
      </c>
      <c r="AD132" s="79"/>
      <c r="AE132" s="49" t="s">
        <v>868</v>
      </c>
    </row>
    <row r="133" spans="1:31" ht="16.5" thickBot="1" x14ac:dyDescent="0.3">
      <c r="A133" s="45" t="s">
        <v>584</v>
      </c>
      <c r="B133" s="27" t="s">
        <v>748</v>
      </c>
      <c r="C133" s="13" t="s">
        <v>627</v>
      </c>
      <c r="D133" s="13" t="s">
        <v>32</v>
      </c>
      <c r="E133" s="28" t="s">
        <v>1171</v>
      </c>
      <c r="F133" s="13" t="s">
        <v>1171</v>
      </c>
      <c r="G133" s="13" t="s">
        <v>473</v>
      </c>
      <c r="H133" s="29">
        <v>59353</v>
      </c>
      <c r="I133" s="30" t="s">
        <v>938</v>
      </c>
      <c r="J133" s="13" t="s">
        <v>1907</v>
      </c>
      <c r="K133" s="89" t="s">
        <v>1908</v>
      </c>
      <c r="L133" s="89">
        <v>1</v>
      </c>
      <c r="M133" s="32">
        <v>42964</v>
      </c>
      <c r="N133" s="15" t="s">
        <v>25</v>
      </c>
      <c r="O133" s="63" t="s">
        <v>1909</v>
      </c>
      <c r="P133" s="13" t="s">
        <v>1113</v>
      </c>
      <c r="Q133" s="13" t="s">
        <v>904</v>
      </c>
      <c r="R133" s="13" t="s">
        <v>1991</v>
      </c>
      <c r="S133" s="13" t="s">
        <v>474</v>
      </c>
      <c r="T133" s="33" t="s">
        <v>1992</v>
      </c>
      <c r="U133" s="77" t="s">
        <v>1992</v>
      </c>
      <c r="V133" s="13" t="s">
        <v>1993</v>
      </c>
      <c r="W133" s="13" t="s">
        <v>860</v>
      </c>
      <c r="X133" s="13">
        <v>59353</v>
      </c>
      <c r="Y133" s="78"/>
      <c r="Z133" s="80" t="s">
        <v>1114</v>
      </c>
      <c r="AA133" s="13" t="s">
        <v>1113</v>
      </c>
      <c r="AB133" s="13" t="s">
        <v>1114</v>
      </c>
      <c r="AC133" s="13" t="s">
        <v>1113</v>
      </c>
      <c r="AD133" s="79"/>
      <c r="AE133" s="49"/>
    </row>
    <row r="134" spans="1:31" ht="16.5" thickBot="1" x14ac:dyDescent="0.3">
      <c r="A134" s="45" t="s">
        <v>585</v>
      </c>
      <c r="B134" s="27" t="s">
        <v>749</v>
      </c>
      <c r="C134" s="13" t="s">
        <v>662</v>
      </c>
      <c r="D134" s="13" t="s">
        <v>65</v>
      </c>
      <c r="E134" s="28" t="s">
        <v>475</v>
      </c>
      <c r="F134" s="13" t="s">
        <v>476</v>
      </c>
      <c r="G134" s="13" t="s">
        <v>477</v>
      </c>
      <c r="H134" s="29">
        <v>59489</v>
      </c>
      <c r="I134" s="30" t="s">
        <v>938</v>
      </c>
      <c r="J134" s="13" t="s">
        <v>1739</v>
      </c>
      <c r="K134" s="13" t="s">
        <v>1740</v>
      </c>
      <c r="L134" s="31">
        <v>2</v>
      </c>
      <c r="M134" s="32">
        <v>45528</v>
      </c>
      <c r="N134" s="15" t="s">
        <v>25</v>
      </c>
      <c r="O134" s="56" t="s">
        <v>1741</v>
      </c>
      <c r="P134" s="13" t="s">
        <v>478</v>
      </c>
      <c r="Q134" s="13" t="s">
        <v>478</v>
      </c>
      <c r="R134" s="13" t="s">
        <v>907</v>
      </c>
      <c r="S134" s="13" t="s">
        <v>479</v>
      </c>
      <c r="T134" s="33" t="s">
        <v>1795</v>
      </c>
      <c r="U134" s="77" t="s">
        <v>1795</v>
      </c>
      <c r="V134" s="13" t="s">
        <v>1796</v>
      </c>
      <c r="W134" s="13" t="s">
        <v>477</v>
      </c>
      <c r="X134" s="13">
        <v>59489</v>
      </c>
      <c r="Y134" s="78" t="s">
        <v>1797</v>
      </c>
      <c r="Z134" s="80" t="s">
        <v>480</v>
      </c>
      <c r="AA134" s="13" t="s">
        <v>478</v>
      </c>
      <c r="AB134" s="13" t="s">
        <v>480</v>
      </c>
      <c r="AC134" s="13" t="s">
        <v>478</v>
      </c>
      <c r="AD134" s="79"/>
      <c r="AE134" s="49" t="s">
        <v>481</v>
      </c>
    </row>
    <row r="135" spans="1:31" ht="16.5" thickBot="1" x14ac:dyDescent="0.3">
      <c r="A135" s="51"/>
      <c r="B135" s="27"/>
      <c r="C135" s="13"/>
      <c r="D135" s="13"/>
      <c r="E135" s="28"/>
      <c r="F135" s="13"/>
      <c r="G135" s="13"/>
      <c r="H135" s="29"/>
      <c r="I135" s="30"/>
      <c r="J135" s="13"/>
      <c r="K135" s="13"/>
      <c r="L135" s="31"/>
      <c r="M135" s="32"/>
      <c r="N135" s="15"/>
      <c r="O135" s="56"/>
      <c r="P135" s="13"/>
      <c r="Q135" s="13"/>
      <c r="R135" s="13"/>
      <c r="S135" s="13"/>
      <c r="T135" s="33"/>
      <c r="U135" s="77"/>
      <c r="V135" s="13"/>
      <c r="W135" s="13"/>
      <c r="X135" s="13"/>
      <c r="Y135" s="78"/>
      <c r="Z135" s="80"/>
      <c r="AA135" s="13"/>
      <c r="AB135" s="13"/>
      <c r="AC135" s="13"/>
      <c r="AD135" s="79"/>
      <c r="AE135" s="49"/>
    </row>
    <row r="136" spans="1:31" ht="16.5" thickBot="1" x14ac:dyDescent="0.3">
      <c r="A136" s="45" t="s">
        <v>586</v>
      </c>
      <c r="B136" s="27" t="s">
        <v>751</v>
      </c>
      <c r="C136" s="13" t="s">
        <v>587</v>
      </c>
      <c r="D136" s="13"/>
      <c r="E136" s="28" t="s">
        <v>483</v>
      </c>
      <c r="F136" s="13" t="s">
        <v>483</v>
      </c>
      <c r="G136" s="13" t="s">
        <v>484</v>
      </c>
      <c r="H136" s="29">
        <v>59717</v>
      </c>
      <c r="I136" s="30" t="str">
        <f t="shared" ref="I136:I140" si="5">IF(N136="male","Mr.",IF(AND(N136="female",Y136=""),"Ms.","Mrs."))</f>
        <v>Mrs.</v>
      </c>
      <c r="J136" s="13" t="s">
        <v>486</v>
      </c>
      <c r="K136" s="13" t="s">
        <v>487</v>
      </c>
      <c r="L136" s="31">
        <v>12</v>
      </c>
      <c r="M136" s="32">
        <v>40544</v>
      </c>
      <c r="N136" s="15" t="s">
        <v>49</v>
      </c>
      <c r="O136" s="65" t="s">
        <v>488</v>
      </c>
      <c r="P136" s="13" t="s">
        <v>489</v>
      </c>
      <c r="Q136" s="13"/>
      <c r="R136" s="13"/>
      <c r="S136" s="13" t="s">
        <v>485</v>
      </c>
      <c r="T136" s="33" t="s">
        <v>1221</v>
      </c>
      <c r="U136" s="77"/>
      <c r="V136" s="13"/>
      <c r="W136" s="13"/>
      <c r="X136" s="13"/>
      <c r="Y136" s="78" t="s">
        <v>490</v>
      </c>
      <c r="Z136" s="80"/>
      <c r="AA136" s="13"/>
      <c r="AB136" s="13" t="s">
        <v>832</v>
      </c>
      <c r="AC136" s="13"/>
      <c r="AD136" s="79"/>
      <c r="AE136" s="49"/>
    </row>
    <row r="137" spans="1:31" ht="16.5" thickBot="1" x14ac:dyDescent="0.3">
      <c r="A137" s="45" t="s">
        <v>586</v>
      </c>
      <c r="B137" s="27" t="s">
        <v>751</v>
      </c>
      <c r="C137" s="13" t="s">
        <v>587</v>
      </c>
      <c r="D137" s="13"/>
      <c r="E137" s="28" t="s">
        <v>483</v>
      </c>
      <c r="F137" s="13" t="s">
        <v>483</v>
      </c>
      <c r="G137" s="13" t="s">
        <v>484</v>
      </c>
      <c r="H137" s="29">
        <v>59717</v>
      </c>
      <c r="I137" s="30" t="str">
        <f t="shared" si="5"/>
        <v>Mr.</v>
      </c>
      <c r="J137" s="13" t="s">
        <v>491</v>
      </c>
      <c r="K137" s="13" t="s">
        <v>492</v>
      </c>
      <c r="L137" s="31">
        <f t="shared" ref="L137" ca="1" si="6">YEARFRAC(M137,TODAY())+1</f>
        <v>11.311111111111112</v>
      </c>
      <c r="M137" s="32">
        <v>42217</v>
      </c>
      <c r="N137" s="15" t="s">
        <v>25</v>
      </c>
      <c r="O137" s="56" t="s">
        <v>493</v>
      </c>
      <c r="P137" s="13" t="s">
        <v>494</v>
      </c>
      <c r="Q137" s="13"/>
      <c r="R137" s="13"/>
      <c r="S137" s="13" t="s">
        <v>485</v>
      </c>
      <c r="T137" s="33" t="s">
        <v>495</v>
      </c>
      <c r="U137" s="77"/>
      <c r="V137" s="13"/>
      <c r="W137" s="13" t="s">
        <v>484</v>
      </c>
      <c r="X137" s="13"/>
      <c r="Y137" s="78"/>
      <c r="Z137" s="80"/>
      <c r="AA137" s="13"/>
      <c r="AB137" s="13" t="s">
        <v>831</v>
      </c>
      <c r="AC137" s="13"/>
      <c r="AD137" s="79"/>
      <c r="AE137" s="49"/>
    </row>
    <row r="138" spans="1:31" ht="15.75" thickBot="1" x14ac:dyDescent="0.3">
      <c r="A138" s="51" t="s">
        <v>586</v>
      </c>
      <c r="B138" s="27" t="s">
        <v>751</v>
      </c>
      <c r="C138" s="13" t="s">
        <v>587</v>
      </c>
      <c r="D138" s="13"/>
      <c r="E138" s="28" t="s">
        <v>483</v>
      </c>
      <c r="F138" s="13" t="s">
        <v>483</v>
      </c>
      <c r="G138" s="13" t="s">
        <v>484</v>
      </c>
      <c r="H138" s="29">
        <v>59717</v>
      </c>
      <c r="I138" s="30" t="s">
        <v>1895</v>
      </c>
      <c r="J138" s="13" t="s">
        <v>1599</v>
      </c>
      <c r="K138" s="13" t="s">
        <v>1896</v>
      </c>
      <c r="L138" s="31">
        <v>1</v>
      </c>
      <c r="M138" s="32">
        <v>45528</v>
      </c>
      <c r="N138" s="15" t="s">
        <v>49</v>
      </c>
      <c r="O138" s="64" t="s">
        <v>1897</v>
      </c>
      <c r="P138" s="13" t="s">
        <v>1898</v>
      </c>
      <c r="Q138" s="13"/>
      <c r="R138" s="13"/>
      <c r="S138" s="13" t="s">
        <v>485</v>
      </c>
      <c r="T138" s="33" t="s">
        <v>1899</v>
      </c>
      <c r="U138" s="77"/>
      <c r="V138" s="13" t="s">
        <v>1900</v>
      </c>
      <c r="W138" s="13" t="s">
        <v>484</v>
      </c>
      <c r="X138" s="13">
        <v>59715</v>
      </c>
      <c r="Y138" s="78"/>
      <c r="Z138" s="80"/>
      <c r="AA138" s="13"/>
      <c r="AB138" s="13"/>
      <c r="AC138" s="13"/>
      <c r="AD138" s="79"/>
      <c r="AE138" s="49"/>
    </row>
    <row r="139" spans="1:31" ht="15.75" thickBot="1" x14ac:dyDescent="0.3">
      <c r="A139" s="90" t="s">
        <v>682</v>
      </c>
      <c r="B139" s="27" t="s">
        <v>750</v>
      </c>
      <c r="C139" s="13" t="s">
        <v>588</v>
      </c>
      <c r="D139" s="13"/>
      <c r="E139" s="28" t="s">
        <v>2094</v>
      </c>
      <c r="F139" s="13"/>
      <c r="G139" s="13" t="s">
        <v>830</v>
      </c>
      <c r="H139" s="29">
        <v>59072</v>
      </c>
      <c r="I139" s="30" t="s">
        <v>1147</v>
      </c>
      <c r="J139" s="13" t="s">
        <v>45</v>
      </c>
      <c r="K139" s="13" t="s">
        <v>1956</v>
      </c>
      <c r="L139" s="31"/>
      <c r="M139" s="32"/>
      <c r="N139" s="15" t="s">
        <v>49</v>
      </c>
      <c r="O139" s="64" t="s">
        <v>1866</v>
      </c>
      <c r="P139" s="13" t="s">
        <v>1957</v>
      </c>
      <c r="Q139" s="13"/>
      <c r="R139" s="13"/>
      <c r="S139" s="13"/>
      <c r="T139" s="95" t="s">
        <v>2095</v>
      </c>
      <c r="U139" s="77" t="s">
        <v>2095</v>
      </c>
      <c r="V139" s="13" t="s">
        <v>2096</v>
      </c>
      <c r="W139" s="13" t="s">
        <v>376</v>
      </c>
      <c r="X139" s="13">
        <v>59072</v>
      </c>
      <c r="Y139" s="78" t="s">
        <v>2097</v>
      </c>
      <c r="Z139" s="80"/>
      <c r="AA139" s="13"/>
      <c r="AB139" s="13"/>
      <c r="AC139" s="13"/>
      <c r="AD139" s="79"/>
      <c r="AE139" s="49"/>
    </row>
    <row r="140" spans="1:31" ht="16.5" thickBot="1" x14ac:dyDescent="0.3">
      <c r="A140" s="90" t="s">
        <v>511</v>
      </c>
      <c r="B140" s="27" t="s">
        <v>750</v>
      </c>
      <c r="C140" s="13" t="s">
        <v>482</v>
      </c>
      <c r="D140" s="13"/>
      <c r="E140" s="28" t="s">
        <v>799</v>
      </c>
      <c r="F140" s="13" t="s">
        <v>496</v>
      </c>
      <c r="G140" s="13" t="s">
        <v>484</v>
      </c>
      <c r="H140" s="29">
        <v>59717</v>
      </c>
      <c r="I140" s="30" t="str">
        <f t="shared" si="5"/>
        <v>Mr.</v>
      </c>
      <c r="J140" s="13" t="s">
        <v>179</v>
      </c>
      <c r="K140" s="13" t="s">
        <v>497</v>
      </c>
      <c r="L140" s="31">
        <v>42</v>
      </c>
      <c r="M140" s="32">
        <v>30529</v>
      </c>
      <c r="N140" s="15" t="s">
        <v>25</v>
      </c>
      <c r="O140" s="65" t="s">
        <v>498</v>
      </c>
      <c r="P140" s="13" t="s">
        <v>499</v>
      </c>
      <c r="Q140" s="13"/>
      <c r="R140" s="13"/>
      <c r="S140" s="13" t="s">
        <v>500</v>
      </c>
      <c r="T140" s="33" t="s">
        <v>501</v>
      </c>
      <c r="U140" s="77"/>
      <c r="V140" s="13" t="s">
        <v>1382</v>
      </c>
      <c r="W140" s="13" t="s">
        <v>1283</v>
      </c>
      <c r="X140" s="13">
        <v>59086</v>
      </c>
      <c r="Y140" s="78" t="s">
        <v>502</v>
      </c>
      <c r="Z140" s="80"/>
      <c r="AA140" s="13"/>
      <c r="AB140" s="13" t="s">
        <v>833</v>
      </c>
      <c r="AC140" s="13"/>
      <c r="AD140" s="79"/>
      <c r="AE140" s="49"/>
    </row>
    <row r="141" spans="1:31" ht="15.75" x14ac:dyDescent="0.25">
      <c r="A141" s="91" t="s">
        <v>861</v>
      </c>
      <c r="B141" s="27" t="s">
        <v>750</v>
      </c>
      <c r="C141" s="13" t="s">
        <v>862</v>
      </c>
      <c r="D141" s="13"/>
      <c r="E141" s="28" t="s">
        <v>863</v>
      </c>
      <c r="F141" s="13"/>
      <c r="G141" s="13" t="s">
        <v>864</v>
      </c>
      <c r="H141" s="29">
        <v>59620</v>
      </c>
      <c r="I141" s="30" t="s">
        <v>938</v>
      </c>
      <c r="J141" s="13" t="s">
        <v>104</v>
      </c>
      <c r="K141" s="13" t="s">
        <v>105</v>
      </c>
      <c r="L141" s="31">
        <v>22</v>
      </c>
      <c r="M141" s="32">
        <v>44047</v>
      </c>
      <c r="N141" s="15" t="s">
        <v>25</v>
      </c>
      <c r="O141" s="56" t="s">
        <v>1140</v>
      </c>
      <c r="P141" s="13" t="s">
        <v>865</v>
      </c>
      <c r="Q141" s="13"/>
      <c r="R141" s="13"/>
      <c r="S141" s="13"/>
      <c r="T141" s="13" t="s">
        <v>1894</v>
      </c>
      <c r="U141" s="77" t="s">
        <v>1894</v>
      </c>
      <c r="V141" s="13" t="s">
        <v>107</v>
      </c>
      <c r="W141" s="13" t="s">
        <v>108</v>
      </c>
      <c r="X141" s="13">
        <v>59421</v>
      </c>
      <c r="Y141" s="78" t="s">
        <v>109</v>
      </c>
      <c r="Z141" s="80"/>
      <c r="AA141" s="13"/>
      <c r="AB141" s="13"/>
      <c r="AC141" s="13"/>
      <c r="AD141" s="79"/>
      <c r="AE141" s="49" t="e">
        <f>+#REF!:AE143OA16:AE141</f>
        <v>#REF!</v>
      </c>
    </row>
  </sheetData>
  <mergeCells count="6">
    <mergeCell ref="A1:D1"/>
    <mergeCell ref="Z1:AD1"/>
    <mergeCell ref="E1:H1"/>
    <mergeCell ref="I1:N1"/>
    <mergeCell ref="O1:T1"/>
    <mergeCell ref="U1:Y1"/>
  </mergeCells>
  <hyperlinks>
    <hyperlink ref="O127" r:id="rId1" xr:uid="{00000000-0004-0000-0000-000001000000}"/>
    <hyperlink ref="O67" r:id="rId2" xr:uid="{00000000-0004-0000-0000-000002000000}"/>
    <hyperlink ref="O125" r:id="rId3" xr:uid="{00000000-0004-0000-0000-000005000000}"/>
    <hyperlink ref="O95" r:id="rId4" xr:uid="{00000000-0004-0000-0000-00000B000000}"/>
    <hyperlink ref="O103" r:id="rId5" xr:uid="{00000000-0004-0000-0000-00000C000000}"/>
    <hyperlink ref="O137" r:id="rId6" xr:uid="{00000000-0004-0000-0000-00000D000000}"/>
    <hyperlink ref="O35" r:id="rId7" xr:uid="{00000000-0004-0000-0000-00000E000000}"/>
    <hyperlink ref="O141" r:id="rId8" xr:uid="{00000000-0004-0000-0000-000013000000}"/>
    <hyperlink ref="O53" r:id="rId9" xr:uid="{DEE01BB9-593C-4601-9E03-95A498E02BC7}"/>
    <hyperlink ref="O20" r:id="rId10" xr:uid="{39E6499D-BA74-4A45-B0EC-D46A63286753}"/>
    <hyperlink ref="AE6" r:id="rId11" xr:uid="{17D16816-B6B4-4CB7-8D2B-49F7497F8ECD}"/>
    <hyperlink ref="O9" r:id="rId12" xr:uid="{A3828235-6DE3-4C85-B42B-0AD359490FD8}"/>
    <hyperlink ref="O113" r:id="rId13" xr:uid="{5D52BB85-BFFF-4203-B0B4-A73E46D77A09}"/>
    <hyperlink ref="O88" r:id="rId14" xr:uid="{6B52FD92-1984-4F0E-AE1B-264BC26BDAC8}"/>
    <hyperlink ref="O7" r:id="rId15" xr:uid="{98990F85-077E-41DF-9129-A78D5D2988FE}"/>
    <hyperlink ref="AE65" r:id="rId16" xr:uid="{3FC9CF15-58FF-498B-8254-5909A5A632BC}"/>
    <hyperlink ref="O31" r:id="rId17" xr:uid="{7487E5C8-B087-45B8-BBBC-00993B4D7117}"/>
    <hyperlink ref="O44" r:id="rId18" xr:uid="{44A5A2C9-0678-4D9D-990E-B21FF54FE05C}"/>
    <hyperlink ref="O4" r:id="rId19" xr:uid="{D1BEDAAA-C5F7-483F-8925-15C5F0B51286}"/>
    <hyperlink ref="O114" r:id="rId20" xr:uid="{A329926F-4597-40CF-BBD7-A9413DA9057F}"/>
    <hyperlink ref="AE24" r:id="rId21" xr:uid="{2ADC74BC-AE90-465D-AEC2-9937FD5FD351}"/>
    <hyperlink ref="AE79" r:id="rId22" xr:uid="{11D996BA-4837-4BB7-9BC7-E171D835F458}"/>
    <hyperlink ref="O69" r:id="rId23" xr:uid="{B2679EE9-1C45-4A9F-8AFC-6C56A2735B76}"/>
    <hyperlink ref="O74" r:id="rId24" xr:uid="{99742039-FA6A-4420-B3FE-6FC7E68679F5}"/>
    <hyperlink ref="O106" r:id="rId25" xr:uid="{FD2D1F2E-125E-42E2-9D65-CC2FA5A8EF7D}"/>
    <hyperlink ref="O15" r:id="rId26" xr:uid="{8DD87AC6-0E66-4734-BEED-F7C10B2170C6}"/>
    <hyperlink ref="O14" r:id="rId27" xr:uid="{6CC2457C-1002-4ECB-AE82-CB8EC4BBF2E2}"/>
    <hyperlink ref="O36" r:id="rId28" xr:uid="{16B4DEF3-AB0C-4853-81B9-0C6B6FDF9BA2}"/>
    <hyperlink ref="O121" r:id="rId29" xr:uid="{2C57C93C-3BC1-41A1-A2B0-1FFAAEA390EC}"/>
    <hyperlink ref="O61" r:id="rId30" xr:uid="{7216FDDC-85E9-4F6C-980F-D362EB5DB069}"/>
    <hyperlink ref="O117" r:id="rId31" xr:uid="{AD6BA87A-A86F-46BB-A25E-BB7D41947C19}"/>
    <hyperlink ref="O33" r:id="rId32" xr:uid="{20B94781-4E39-4979-902F-528A5A46A384}"/>
    <hyperlink ref="O54" r:id="rId33" xr:uid="{C442CEF3-3B6F-4B99-A12B-5CEF54E57A2B}"/>
    <hyperlink ref="O13" r:id="rId34" xr:uid="{BB57A8F7-E5D1-4E3E-A65A-6073AED8C25A}"/>
    <hyperlink ref="O107" r:id="rId35" xr:uid="{4F04D8C9-093D-49D3-837E-FA8F6A4713D5}"/>
    <hyperlink ref="O39" r:id="rId36" xr:uid="{0F823CFC-D51A-4095-A562-D735B6569853}"/>
    <hyperlink ref="O85" r:id="rId37" xr:uid="{23B029F1-7241-4764-8E2F-F6AD0C21894F}"/>
    <hyperlink ref="O101" r:id="rId38" xr:uid="{5D9DBEA4-F196-485A-BBE8-2A6D20D8D262}"/>
    <hyperlink ref="O46" r:id="rId39" xr:uid="{8BE3E6AC-001B-4A8B-82F5-B3C91666B955}"/>
    <hyperlink ref="AE46" r:id="rId40" xr:uid="{B8B967C1-C04C-4F25-91C3-F7C1B3573801}"/>
    <hyperlink ref="O134" r:id="rId41" xr:uid="{E393535A-9A3C-4F14-B668-B693713F131A}"/>
    <hyperlink ref="O60" r:id="rId42" xr:uid="{94AFB46A-ECDC-4747-962A-912427361BD5}"/>
    <hyperlink ref="O81" r:id="rId43" xr:uid="{778C1FD3-D74B-4F79-AED7-CB3BE9D063F8}"/>
    <hyperlink ref="O43" r:id="rId44" xr:uid="{298476CE-9F93-4A01-8B11-DBF7DFB64B0D}"/>
    <hyperlink ref="O62" r:id="rId45" xr:uid="{149BD63A-9AEB-4AD3-9B89-479301189BAE}"/>
    <hyperlink ref="O105" r:id="rId46" xr:uid="{C492D45F-7954-4F1F-89C8-4DFD296A1C08}"/>
    <hyperlink ref="O24" r:id="rId47" xr:uid="{861E18F2-D3E2-4A57-9C92-1D77CAC17769}"/>
    <hyperlink ref="O99" r:id="rId48" xr:uid="{A2566729-E8E0-40F8-B3C6-9A4C5B8C875B}"/>
    <hyperlink ref="O37" r:id="rId49" xr:uid="{C1152A91-0354-4313-BE04-1FF29C555895}"/>
    <hyperlink ref="O97" r:id="rId50" xr:uid="{CC3AEDDE-2D24-4787-97E7-DAA85429A971}"/>
    <hyperlink ref="O76" r:id="rId51" xr:uid="{F2772092-2A0F-4399-AC82-A1AC35D93DF2}"/>
    <hyperlink ref="O100" r:id="rId52" xr:uid="{1F882EB5-9492-4451-91CB-492B4F774445}"/>
    <hyperlink ref="O55" r:id="rId53" xr:uid="{0686480B-7C4C-4ECA-8035-E1D1F593EE2C}"/>
    <hyperlink ref="O108" r:id="rId54" xr:uid="{F290BF1D-07A0-4B36-8D2A-2E779D4384D1}"/>
    <hyperlink ref="AE102" r:id="rId55" display="http://redlodge.theaet.com/AETHome.aspx?ID=34962" xr:uid="{0B150F17-58BB-43BA-9584-A57B8714EF80}"/>
    <hyperlink ref="AE4" r:id="rId56" xr:uid="{0686EB1C-469F-4A3F-822F-4253EAC297A7}"/>
    <hyperlink ref="O130" r:id="rId57" xr:uid="{82317091-580B-467D-9317-692E7B134887}"/>
    <hyperlink ref="AE130" r:id="rId58" xr:uid="{7DC5ADC7-A3AC-4BEF-B6DB-BE5FBE6C50AB}"/>
    <hyperlink ref="AE43" r:id="rId59" xr:uid="{B47F5F58-EB4F-4251-B093-B30F536CCF96}"/>
    <hyperlink ref="O104" r:id="rId60" xr:uid="{84420A3C-D618-47D9-89EC-24EC297877F8}"/>
    <hyperlink ref="O8" r:id="rId61" xr:uid="{D03AEF23-CDDD-484A-A6D9-00334D710986}"/>
    <hyperlink ref="AE106" r:id="rId62" xr:uid="{0876F055-40B3-4038-97C9-AA1C15DB1C26}"/>
    <hyperlink ref="O38" r:id="rId63" xr:uid="{05A0A953-EE13-4CF2-8A7F-BCE053CB560C}"/>
    <hyperlink ref="O23" r:id="rId64" xr:uid="{E7CD5450-2436-449C-B533-596535CB672F}"/>
    <hyperlink ref="O124" r:id="rId65" xr:uid="{3DB7788E-C836-4AED-B7BD-EA8B884E48C8}"/>
    <hyperlink ref="O80" r:id="rId66" xr:uid="{814E510B-FAEF-4207-AD08-9CD8B73ABFB6}"/>
    <hyperlink ref="O123" r:id="rId67" xr:uid="{061661F0-FAF4-4DDC-9298-04D9373655D4}"/>
    <hyperlink ref="P124" r:id="rId68" display="https://www.google.com/search?q=turner+high+school+mt&amp;oq=Turner+High+School+mt&amp;aqs=chrome.0.0i355i512j46i175i199i512.8030j0j15&amp;sourceid=chrome&amp;ie=UTF-8" xr:uid="{E9552F30-0AA4-4BDF-BF82-60D8951EE5AE}"/>
    <hyperlink ref="O73" r:id="rId69" xr:uid="{A572B2A3-BAB1-4515-89EE-44174601181E}"/>
    <hyperlink ref="O120" r:id="rId70" xr:uid="{48AF43E6-1D8A-48D8-9FD0-82B8BF697336}"/>
    <hyperlink ref="O83" r:id="rId71" xr:uid="{FE9F659F-5F13-4346-99F0-D8F65379C35D}"/>
    <hyperlink ref="AE83" r:id="rId72" display="www.schoolwires.com/melstone" xr:uid="{543CB180-CB9A-4648-94D8-C1B6E33D8B53}"/>
    <hyperlink ref="AE114" r:id="rId73" xr:uid="{C3821199-3EFF-4460-A463-ABD32BDFA97C}"/>
    <hyperlink ref="O11" r:id="rId74" xr:uid="{F3F35B33-FFE0-4F84-89AC-E1A33471F95A}"/>
    <hyperlink ref="AE85" r:id="rId75" xr:uid="{CD7414EB-A121-4669-86D9-7C150A20272D}"/>
    <hyperlink ref="O21" r:id="rId76" xr:uid="{F49D4E65-3AC9-400D-ACFB-1364313BA623}"/>
    <hyperlink ref="O47" r:id="rId77" xr:uid="{40881445-6C90-4D27-ADAA-E26FA5C8A40C}"/>
    <hyperlink ref="J42" r:id="rId78" display="mailto:kcaltabiano@ehps.k12.mt.us" xr:uid="{46A4F274-E709-4362-BD5A-855B42E3EDE1}"/>
    <hyperlink ref="O32" r:id="rId79" xr:uid="{44CD57BD-ADBE-4976-B6F6-E679BB788CE2}"/>
    <hyperlink ref="O17" r:id="rId80" xr:uid="{5F42F63D-5710-4956-8053-025EE16C44F8}"/>
    <hyperlink ref="O5" r:id="rId81" xr:uid="{F102C6B8-7B60-4DF0-B0E5-0F52A754C6D7}"/>
    <hyperlink ref="O57" r:id="rId82" xr:uid="{651659BA-E55F-4FFB-AFB1-CD3144C838A2}"/>
    <hyperlink ref="O110" r:id="rId83" xr:uid="{71467A66-5046-4D8E-B36D-8D9D31FF2968}"/>
    <hyperlink ref="O58" r:id="rId84" xr:uid="{18BCF8DF-3814-4C32-B3CE-B27D433200B5}"/>
    <hyperlink ref="O27" r:id="rId85" xr:uid="{DE990C07-3116-4FF1-A3A9-532102411177}"/>
    <hyperlink ref="O3" r:id="rId86" xr:uid="{4CD82F00-6E74-4361-9DAD-FDF96BB54FC5}"/>
    <hyperlink ref="O30" r:id="rId87" xr:uid="{95AF5EE4-BEB9-492B-A9B6-6F90B8285AA8}"/>
    <hyperlink ref="O66" r:id="rId88" xr:uid="{0E242026-5C2B-47F2-8E86-1DB6635A4306}"/>
    <hyperlink ref="O131" r:id="rId89" xr:uid="{0CAD683A-2091-4AEA-9C4C-CDB0F08C5280}"/>
    <hyperlink ref="O82" r:id="rId90" xr:uid="{55E72E43-6D20-4869-9801-B8284D8ED270}"/>
    <hyperlink ref="O56" r:id="rId91" xr:uid="{DFE3CF34-BE0C-4F52-8737-625E5F7437CF}"/>
    <hyperlink ref="O64" r:id="rId92" xr:uid="{AD907030-CE47-4EC1-9A32-B91DFC2A9E3F}"/>
    <hyperlink ref="O126" r:id="rId93" xr:uid="{82586E8C-7AFA-4F43-AA3B-4B443FF368EB}"/>
    <hyperlink ref="O49" r:id="rId94" xr:uid="{22795620-CBF2-48C3-B266-5E296FB69C2A}"/>
    <hyperlink ref="O78" r:id="rId95" xr:uid="{E8A7EEC0-D70D-4190-910D-B0D87E1466C7}"/>
    <hyperlink ref="O96" r:id="rId96" xr:uid="{985DAC4C-0F1B-4DA8-8135-7BBB2B7B8AA1}"/>
    <hyperlink ref="O92" r:id="rId97" xr:uid="{696FA81A-4F0C-4934-B8ED-3CC4EAB3490A}"/>
    <hyperlink ref="O65" r:id="rId98" xr:uid="{95B63810-8466-4018-94CD-CB2FEAAEF832}"/>
    <hyperlink ref="O25" r:id="rId99" xr:uid="{7B67EAC6-5381-49BF-B1AC-76865FBD169D}"/>
    <hyperlink ref="O71" r:id="rId100" xr:uid="{5638554B-779E-4406-933E-FA6DCF109FA1}"/>
    <hyperlink ref="O63" r:id="rId101" xr:uid="{3A97C03D-8863-4B03-A33F-5BA7FC1A5BAA}"/>
    <hyperlink ref="O112" r:id="rId102" xr:uid="{FD73BEED-1601-4D45-84E5-90D0EAB889D1}"/>
    <hyperlink ref="O42" r:id="rId103" xr:uid="{C777009D-DB60-4ACF-8C6A-6E5B169DA748}"/>
    <hyperlink ref="O129" r:id="rId104" xr:uid="{396D7107-177A-46DF-BC38-91FB558DCA0D}"/>
    <hyperlink ref="O115" r:id="rId105" xr:uid="{9FD752DD-1EC7-4175-92A8-13F068466455}"/>
    <hyperlink ref="O48" r:id="rId106" xr:uid="{278EC7EB-DED7-4F7C-84D2-9678A8926DC2}"/>
    <hyperlink ref="O75" r:id="rId107" xr:uid="{F80252C2-AEAC-4082-BBE8-1DB188A32146}"/>
    <hyperlink ref="O72" r:id="rId108" display="mailto:richard.darrach@sd5.k12.mt.us" xr:uid="{AED1288B-96DA-4A34-AC5C-C55952732448}"/>
    <hyperlink ref="O50" r:id="rId109" display="mailto:saralynstandley@ftbroncs.org" xr:uid="{87A8F396-A075-4D4B-9853-95FAA7E3B221}"/>
    <hyperlink ref="O139" r:id="rId110" xr:uid="{67365F14-C062-4022-80CB-AAA4072504E4}"/>
    <hyperlink ref="O16" r:id="rId111" xr:uid="{DB4C958D-B0AC-4E6B-BC20-C428ECC87904}"/>
    <hyperlink ref="O68" r:id="rId112" xr:uid="{80EF2BD9-7CF9-480A-AFD2-5B7B0C5FC35E}"/>
    <hyperlink ref="O41" r:id="rId113" xr:uid="{827D2B63-124A-4866-9BD8-35BAF837DAA8}"/>
    <hyperlink ref="AB76" r:id="rId114" tooltip="Email" display="mailto:matthew_torix@laurel.k12.mt.us" xr:uid="{545F6598-AAAE-496A-8640-D8330FE7FF4C}"/>
    <hyperlink ref="O138" r:id="rId115" xr:uid="{7A361AD0-153B-449A-AD9C-DAEB74B9A8BD}"/>
    <hyperlink ref="O118" r:id="rId116" display="mailto:stodd_2002@yahoo.com" xr:uid="{DA7DD687-93BF-4ADE-8751-803D72A43FA1}"/>
    <hyperlink ref="O133" r:id="rId117" xr:uid="{472EF4AC-386D-47AF-B02B-E11BA9D42921}"/>
    <hyperlink ref="O26" r:id="rId118" xr:uid="{400C43F8-82E1-4734-B23C-9DECB96634A0}"/>
    <hyperlink ref="O12" r:id="rId119" xr:uid="{2146AEC6-F189-4249-9884-F19BC87633B2}"/>
    <hyperlink ref="O70" r:id="rId120" xr:uid="{E36AC7A7-B779-4DED-BC39-614384E7801F}"/>
    <hyperlink ref="O128" r:id="rId121" xr:uid="{A9B9B08B-A191-4D9B-9CDD-772EAFCDE75F}"/>
    <hyperlink ref="O89" r:id="rId122" display="mailto:awest@mcpsmt.org" xr:uid="{D22D8745-5A0F-485F-AEAA-954F94DAA611}"/>
    <hyperlink ref="O18" r:id="rId123" xr:uid="{BD04770B-D11B-4065-8CED-00ACC7E8C21E}"/>
    <hyperlink ref="O51" r:id="rId124" xr:uid="{1EA32D24-DD42-43A3-AFF4-AF1FD59F87AF}"/>
    <hyperlink ref="O98" r:id="rId125" xr:uid="{2E91D485-FD1C-47AD-A063-FB0BF33F85AB}"/>
    <hyperlink ref="O34" r:id="rId126" xr:uid="{60A02F74-D78F-47E9-A4E5-237EF0ADB346}"/>
    <hyperlink ref="O59" r:id="rId127" xr:uid="{5C76F14F-CFA7-4B27-AF40-111B331C5499}"/>
    <hyperlink ref="O29" r:id="rId128" xr:uid="{D253E344-9A1B-4DC2-BD19-9A48A695EE80}"/>
    <hyperlink ref="O28" r:id="rId129" xr:uid="{45B08493-475C-4EB5-8283-89B21FC14522}"/>
    <hyperlink ref="O86" r:id="rId130" xr:uid="{69F75E4A-D7AE-471A-BA86-3A55A662EC1A}"/>
  </hyperlinks>
  <pageMargins left="0.7" right="0.7" top="0.75" bottom="0.75" header="0.3" footer="0.3"/>
  <pageSetup orientation="portrait" horizontalDpi="4294967293" verticalDpi="4294967293" r:id="rId131"/>
  <legacyDrawing r:id="rId132"/>
  <tableParts count="1">
    <tablePart r:id="rId1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MTFFA Association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Lackman</dc:creator>
  <cp:lastModifiedBy>Jim Rose</cp:lastModifiedBy>
  <dcterms:created xsi:type="dcterms:W3CDTF">2016-11-30T04:06:24Z</dcterms:created>
  <dcterms:modified xsi:type="dcterms:W3CDTF">2025-11-23T23:53:17Z</dcterms:modified>
</cp:coreProperties>
</file>